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ecopetrol-my.sharepoint.com/personal/yeny_iglesias_ecopetrol_com_co1/Documents/Documentos/2025/Informes 2025/PDM/Auditoría Cumplimiento vigencia 2024/"/>
    </mc:Choice>
  </mc:AlternateContent>
  <xr:revisionPtr revIDLastSave="408" documentId="8_{02B9FEEF-838A-490C-8E89-2F25E9345029}" xr6:coauthVersionLast="47" xr6:coauthVersionMax="47" xr10:uidLastSave="{5E93CA3E-605F-4AD7-8356-85E900C305AF}"/>
  <bookViews>
    <workbookView xWindow="20525" yWindow="-107" windowWidth="20848" windowHeight="11111" xr2:uid="{00000000-000D-0000-FFFF-FFFF00000000}"/>
  </bookViews>
  <sheets>
    <sheet name="400 F14.1  PLANES DE MEJORAM..." sheetId="1" r:id="rId1"/>
  </sheets>
  <definedNames>
    <definedName name="_xlnm._FilterDatabase" localSheetId="0" hidden="1">'400 F14.1  PLANES DE MEJORAM...'!$A$10:$IV$50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1" l="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11" i="1"/>
</calcChain>
</file>

<file path=xl/sharedStrings.xml><?xml version="1.0" encoding="utf-8"?>
<sst xmlns="http://schemas.openxmlformats.org/spreadsheetml/2006/main" count="386" uniqueCount="243">
  <si>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</si>
  <si>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</si>
  <si>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</si>
  <si>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</si>
  <si>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</si>
  <si>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</si>
  <si>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</si>
  <si>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</si>
  <si>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</si>
  <si>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</si>
  <si>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</si>
  <si>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</si>
  <si>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</si>
  <si>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</si>
  <si>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</si>
  <si>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</si>
  <si>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</si>
  <si>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</si>
  <si>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</si>
  <si>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</si>
  <si>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</si>
  <si>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</si>
  <si>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</si>
  <si>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</si>
  <si>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</si>
  <si>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</si>
  <si>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</si>
  <si>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</si>
  <si>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</si>
  <si>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</si>
  <si>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</si>
  <si>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</si>
  <si>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</si>
  <si>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</si>
  <si>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</si>
  <si>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</si>
  <si>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</si>
  <si>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</si>
  <si>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H01C-2025</t>
  </si>
  <si>
    <t>H02C-2025</t>
  </si>
  <si>
    <t>H03C-2025</t>
  </si>
  <si>
    <t>H04C-2025</t>
  </si>
  <si>
    <t>H06C-2025</t>
  </si>
  <si>
    <t>H07C-2025</t>
  </si>
  <si>
    <t>H08C-2025</t>
  </si>
  <si>
    <t>H09C-2025</t>
  </si>
  <si>
    <t>H10C-2025</t>
  </si>
  <si>
    <t>H11C-2025</t>
  </si>
  <si>
    <t>H12C-2025</t>
  </si>
  <si>
    <t>No se ejecutaron las cláusulas previstas en el contrato para atender los incumplimientos presentados y haya promovido el cobro de la multa y la afectación de la póliza una vez finalizado el contrato, refleja una gestión extemporánea frente al control de los incumplimientos</t>
  </si>
  <si>
    <t>Supervisión insuficiente, que no permitió corregir a tiempo los incumplimientos del contratista, lo que impidió aplicar de manera oportuna los mecanismos de control previstos en el contrato. La demora en la toma de decisiones por parte de Ecopetrol evidenció debilidades en la gestión contractual</t>
  </si>
  <si>
    <t>El activo fue entregado como listo para operar sin cumplir los con todos los requisitos técnicos establecidos contractualmente, específicamente el aislamiento térmico. Esta situación representa un apartamiento de los criterios corporativos de habilitación de activos</t>
  </si>
  <si>
    <t>La desviación del cronograma no ha sido debidamente ajustado a las nuevas fechas de entrega de las actividades en hitos constructivos cuyo fin se estima para abril de 2026, aun cuando el cierre del proyecto se tiene previsto para 2027</t>
  </si>
  <si>
    <t>según el procedimiento EDP toda alteración, ajustes que deban realizarse al proyecto deben surtir la aprobación y gestionarse por control de cambios para llevar las líneas base a su normalización, situación que no ha ocurrido y que hasta tanto se lleve a cabo continua la inobservancia detectada</t>
  </si>
  <si>
    <t>La falta de control sobre el suministro y el uso del ACPM entregado al contratista evidencia una debilidad en la gestión del contrato, dado que no existen verificaciones que permita confirmar que el combustible fue utilizado exclusivamente para las actividades programadas en el marco del contrato</t>
  </si>
  <si>
    <t>El proyecto fue cancelado anticipadamente tras una ejecución de $3.617.579.039, sin generar activos capitalizables, por lo que los recursos debieron registrarse como gasto. Esto impactó negativamente los resultados financieros y la eficiencia en la asignación de los recursos de inversión de la entidad</t>
  </si>
  <si>
    <t>Debilidades estructurales en la supervisión integral y en la gestión temprana del riesgo, pues el riesgo conocido de no entrega del BESS fue advertido reiteradamente en las instancias de seguimiento sin que se implementaran medidas preventivas eficaces que evitaran su materialización</t>
  </si>
  <si>
    <t>omisión en la gestión temprana y el seguimiento sistemático del componente predial, lo que constituye una afectación sustancial al cumplimiento del objeto contractual y a la protección del patrimonio público</t>
  </si>
  <si>
    <t>FILA_13</t>
  </si>
  <si>
    <t>FILA_14</t>
  </si>
  <si>
    <t>FILA_15</t>
  </si>
  <si>
    <t>FILA_16</t>
  </si>
  <si>
    <t>FILA_17</t>
  </si>
  <si>
    <t>FILA_18</t>
  </si>
  <si>
    <t>FILA_19</t>
  </si>
  <si>
    <t>H019-2014</t>
  </si>
  <si>
    <t>H20-2019P</t>
  </si>
  <si>
    <t>H04F-2024</t>
  </si>
  <si>
    <t>H06F-2024</t>
  </si>
  <si>
    <t>H07F-2024</t>
  </si>
  <si>
    <t>H02F-2025</t>
  </si>
  <si>
    <t>H03F-2025</t>
  </si>
  <si>
    <t>Cumplimiento obligaciones auto 928/2015 APE CPO9</t>
  </si>
  <si>
    <t>Patio de Biorremediación Apiay Cumplimiento medida compensatoria Resolución 1370 de 2019</t>
  </si>
  <si>
    <r>
      <rPr>
        <b/>
        <sz val="9"/>
        <color rgb="FF000000"/>
        <rFont val="Aptos Narrow"/>
        <family val="2"/>
        <scheme val="minor"/>
      </rPr>
      <t>Materiales nuevos para disposición final</t>
    </r>
    <r>
      <rPr>
        <sz val="9"/>
        <color indexed="8"/>
        <rFont val="Aptos Narrow"/>
        <family val="2"/>
        <scheme val="minor"/>
      </rPr>
      <t>. Analizado el listado de materiales obsoletos y baja nula rotación de los diferentes centros logísticos o almacenes, se observa que existen 1.412 ítems de materiales obsoletos, llevan más de 8 años de comprados, que a pesar de estar catalogados como nuevos se encuentran para disposición final</t>
    </r>
  </si>
  <si>
    <r>
      <t xml:space="preserve">Materiales con sobre stock. </t>
    </r>
    <r>
      <rPr>
        <sz val="9"/>
        <color rgb="FF000000"/>
        <rFont val="Aptos Narrow"/>
        <family val="2"/>
        <scheme val="minor"/>
      </rPr>
      <t>Analizado el archivo enviado por la entidad materiales con sobre stock se evidencia, se evidencia que existen 39.392 ítems de materiales con sobre stock</t>
    </r>
  </si>
  <si>
    <r>
      <rPr>
        <b/>
        <sz val="9"/>
        <color rgb="FF000000"/>
        <rFont val="Aptos Narrow"/>
        <family val="2"/>
        <scheme val="minor"/>
      </rPr>
      <t>Excedentes y sobrantes de Materiales</t>
    </r>
    <r>
      <rPr>
        <sz val="9"/>
        <color indexed="8"/>
        <rFont val="Aptos Narrow"/>
        <family val="2"/>
        <scheme val="minor"/>
      </rPr>
      <t xml:space="preserve"> Analizados el listado de materiales no requeridos para la operación se evidencia que existen 15.712 ítems por valor de $17.088.608.744 registrados como excedentes y sobrantes de los años 2018, 2019, 2020, 2021</t>
    </r>
  </si>
  <si>
    <r>
      <t xml:space="preserve">Pago por Administración Sanciones: </t>
    </r>
    <r>
      <rPr>
        <sz val="9"/>
        <rFont val="Aptos Narrow"/>
        <family val="2"/>
        <scheme val="minor"/>
      </rPr>
      <t>Realizó pagos por el incumplimiento de su obligación de presentar de manera oportuna ante las autoridades correspondientes los impuestos Departamentales, Distritales y Municipales como: Retenciones en la fuente ICA impuesto predial pago por extemporaneidad infracción cambiaria y sanción por corrección en el reporte de información exógena vigencia 2022</t>
    </r>
  </si>
  <si>
    <r>
      <t xml:space="preserve">Pagos por CR intereses de mora: </t>
    </r>
    <r>
      <rPr>
        <sz val="9"/>
        <rFont val="Aptos Narrow"/>
        <family val="2"/>
        <scheme val="minor"/>
      </rPr>
      <t>Ecopetrol S.A realizó pagos por el incumplimiento de su obligación de presentar oportunamente ante las autoridades correspondientes los impuestos Departamentales Distritales y Municipales lo que generó intereses de mora por los siguientes conceptos: retenciones en la fuente ICA impuesto de vehículos impuesto predial unificado, y corrección de declaraciones</t>
    </r>
  </si>
  <si>
    <t xml:space="preserve">Falta de mecanismos de seguimiento y monitoreo por parte de Ecopetrol S.A. para desarrollar las actividades indicadas en dichos requerimientos de acuerdo a lo establecido por la autoridad ambiental competente </t>
  </si>
  <si>
    <t>Establecimiento de modelos agroforestales  en campo</t>
  </si>
  <si>
    <t>Informe técnico</t>
  </si>
  <si>
    <t>Mantenimiento de modelos agroforestales  en campo</t>
  </si>
  <si>
    <t xml:space="preserve">Reiterado incumplimiento de obligaciones ambientales que genera desgaste administrativo, cierre de patios, contaminación ambiental y medidas de compensación, exponiendo a la entidad a sanciones pecuniarias.
</t>
  </si>
  <si>
    <t>Ejecución del 100% de la
medida compensatoria (Res. 1370 de 2019) y solicitud de recibo de área a la autoridad ambiental (CORMACAREN A</t>
  </si>
  <si>
    <t>Implementación de 26,25Ha con reforestación protectora y sus respectivos mantenimientos</t>
  </si>
  <si>
    <t>Informe de establecimiento
Informe de mantenimientos</t>
  </si>
  <si>
    <t>Reiterado incumplimiento de obligaciones ambientales que genera desgaste administrativo, cierre de patios, contaminación ambiental y medidas de compensación, exponiendo a la entidad a sanciones pecuniarias.</t>
  </si>
  <si>
    <t>Ejecución del 100% de la
medida compensatoria (Res. 1370 de 2019) y solicitud de recibo de área a la autoridad ambiental (CORMACARENA).</t>
  </si>
  <si>
    <t>Certificación de la Corporación
(CORMACARENA) de la ejecución de la medida compensatoria</t>
  </si>
  <si>
    <t>Documento con la certificación</t>
  </si>
  <si>
    <t>Situación generada por la inobservancia de lo establecido en el Procedimiento para La Gestión y Administración de Materiales y GAB – P – 030, y en el GAB – P – 027 – Procedimiento para la gestión y administración de materiales, respecto de la optimización de los de materiales</t>
  </si>
  <si>
    <t xml:space="preserve">Ejecutar la decisión tomada frente a los materiales. </t>
  </si>
  <si>
    <t xml:space="preserve">Ejecución de la decisión tomada frente a los materiales. </t>
  </si>
  <si>
    <t>Reporte de SAP</t>
  </si>
  <si>
    <t>Situación generada por la inadecuada planeación en la compra de materiales, la
falta de seguimiento y control en la optimización de los inventarios, y porque Ecopetrol no cuenta con un sistema integrado de información que permita hacer seguimiento en tiempo real al stock de existencias</t>
  </si>
  <si>
    <t>Situación generada por la inadecuada planeación en la compra de materiales, y por la falta de seguimiento y control en la optimización de los inventarios, lo cual conlleva a que se compren materiales que terminan clasificados como excedentes y sobrantes</t>
  </si>
  <si>
    <t>Falta seguimiento para el cumplimiento de los calendarios tributarios, liquidacion de impuestos y de las obligaciones ambientales, lo que conllevó a Ecopetrol S.A a pagar en total un monto de $547.233.435 de pesos, por concepto de sanciones.</t>
  </si>
  <si>
    <t>Verificar posibles cambios normativos en materia tributaria, así como los calendarios tributarios municipales</t>
  </si>
  <si>
    <t>Verificar la expedición de normas municipales que modifiquen las tarifas vigentes para el Impuesto de Industria y Comercio y, las sobretasas existentes en cada jurisdicción, así como los cambios en los calendarios tributarios municipales o en las obligaciones formales de Ecopetrol S.A.</t>
  </si>
  <si>
    <t>Memorando con conclusiones de la verificación</t>
  </si>
  <si>
    <t>Verificacion de correcta ejecución de pago de impuesto de retencion en la fuente en contratos de fletamento cuyas contrapartes este domiciliadas en paises considerados como paraiso fiscal.</t>
  </si>
  <si>
    <t>Realizar informe trimestral de contratos cerrados con contrapartes con domicilio en paises que son considerados paraiso fiscal y su correspondiente pago de retencion en la fuente.</t>
  </si>
  <si>
    <t>informe trimestral de seguimiento</t>
  </si>
  <si>
    <t>Verificación de pagos de retenciones en operaciones con paises considerados Paraísos Fiscales.</t>
  </si>
  <si>
    <t>Reporte de gastos en el exterior remitido por parte de la Coordinación de Operación Tributaria en el cual se verifica que las retenciones practicadas para las operaciones de fletamento a contrapartes domiciliadas en paises considerados paraiso fiscal se realizaron de manera correcta.</t>
  </si>
  <si>
    <t>informe al año</t>
  </si>
  <si>
    <t>situaciones generadas por falta seguimiento para el cumplimiento de los calendarios tributarios, liquidación de impuestos y de las obligaciones ambientales, lo que conllevó a Ecopetrol S.A a pagar en total un monto de $ 805.748.485 de pesos, por concepto de intereses de mora</t>
  </si>
  <si>
    <t>2014.CGR.ECP.002.019 PARTE 2 ACTIVIDAD 3   Informe Auditoría Gubernamental Vigencia 2014. Reprogramada con los Memorandos 10000187-055-2020 del 26/05/2020 y 10000187-052-2021 del 26/04/2021, de la Vic. Regional Orinoquía</t>
  </si>
  <si>
    <t>2014.CGR.ECP.002.019  PARTE 2 ACTIVIDAD 4  Informe Auditoría Gubernamental Vigencia 2014. Reprogramada  con el Memorandos 10000187-055-2020 del 26/05/2020 y  10000187-052-2021 del 26/04/2021, de la Vic. Regional Orinoquía</t>
  </si>
  <si>
    <t>2019.CGR.ECP.002.020 PARTE 1 ACTIVIDAD 3.1  Informe Auditoría Cumplimiento Segmento Desarrollo y Producción Vig. 2018 Ofic. 2019EE0154578. Reformulada con Memorando10000187-054-2021 del 27 de abril de 2021 de la Vicepresidencia Regional Orinoquía, Reformulado con Memorando del 17 de diciembre de 2024 de la Jefatura Administrativa Territorial y HSE.(fecha de inicio actividad 30/06/2027)</t>
  </si>
  <si>
    <t>2019.CGR.ECP.002.020 PARTE 1 ACTIVIDAD 3.2  Informe Auditoría Cumplimiento Segmento Desarrollo y Producción Vig. 2018 Ofic. 2019EE0154578. Reformulada con Memorando10000187-054-2021 del 27 de abril de 2021 de la Vicepresidencia Regional Orinoquía, Reformulado con Memorando del 17 de diciembre de 2024 de la Jefatura Administrativa Territorial y HSE.(fecha de inicio actividad 1/12/2029)</t>
  </si>
  <si>
    <t>2024.CGR.ECP.001.004 PARTE 1 ACTIVIDAD 2 Informe Final de Auditoría Financiera Vigencia 2023</t>
  </si>
  <si>
    <t>2024.CGR.ECP.001.006 PARTE 1 ACTIVIDAD 2 Informe Final de Auditoría Financiera Vigencia 2023</t>
  </si>
  <si>
    <t>2024.CGR.ECP.001.007 PARTE 1 ACTIVIDAD 2 Informe Final de Auditoría Financiera Vigencia 2023</t>
  </si>
  <si>
    <t>2025.CGR.ECP.001.002 PARTE 1 ACTIVIDAD 7 Informe Final Auditoría Financiera vigencia 2024</t>
  </si>
  <si>
    <t>2025.CGR.ECP.001.002 PARTE 4 ACTIVIDAD 1 Informe Final Auditoría Financiera vigencia 2024</t>
  </si>
  <si>
    <t>2025.CGR.ECP.001.002 PARTE 4 ACTIVIDAD 2 Informe Final Auditoría Financiera vigencia 2024</t>
  </si>
  <si>
    <t>2025.CGR.ECP.001.003 PARTE 1 ACTIVIDAD 4 Informe Final Auditoría Financiera vigencia 2024</t>
  </si>
  <si>
    <t>2025.CGR.ECP.001.003 PARTE 3 ACTIVIDAD 1 Informe Final Auditoría Financiera vigencia 2024</t>
  </si>
  <si>
    <t>2025.CGR.ECP.001.003 PARTE 3 ACTIVIDAD 2 Informe Final Auditoría Financiera vigencia 2024</t>
  </si>
  <si>
    <r>
      <t xml:space="preserve">Puesta en operación de activo incompleto </t>
    </r>
    <r>
      <rPr>
        <sz val="9"/>
        <color rgb="FF000000"/>
        <rFont val="Aptos Narrow"/>
        <family val="2"/>
        <scheme val="minor"/>
      </rPr>
      <t>En la estación Centauros, estableció que el tanque FWKO ETK-1101-C ya está en operación como se constató en la sala de control de equipos, pero sin tener instalado su respectivo aislamiento térmico, elemento requerido para garantizar la operación segura del tanque</t>
    </r>
  </si>
  <si>
    <r>
      <t xml:space="preserve">PDT Cronograma de actividades en estaciones del proyecto Modulo Integral Desarrollo Secundario GDT </t>
    </r>
    <r>
      <rPr>
        <sz val="9"/>
        <color rgb="FF000000"/>
        <rFont val="Aptos Narrow"/>
        <family val="2"/>
        <scheme val="minor"/>
      </rPr>
      <t>Se evidenció un retraso considerable en el cronograma del proyecto Módulo Integral Desarrollo Secundario GDT. Entre los hitos vencidos destacan las actividades en la Estación Castilla 3, con una desviación de 296 días</t>
    </r>
  </si>
  <si>
    <r>
      <t xml:space="preserve">Control sobre el suministro y destino del ACPM </t>
    </r>
    <r>
      <rPr>
        <sz val="9"/>
        <color rgb="FF000000"/>
        <rFont val="Aptos Narrow"/>
        <family val="2"/>
        <scheme val="minor"/>
      </rPr>
      <t>No realiza verificaciones que permita confirmar que el combustible entregado fue efectivamente utilizado en las actividades autorizadas, ni lleva registros que respalden el seguimiento de esas entregas</t>
    </r>
  </si>
  <si>
    <r>
      <t xml:space="preserve">Maduración del caso de negocio en el proyecto Aura. </t>
    </r>
    <r>
      <rPr>
        <sz val="9"/>
        <color rgb="FF000000"/>
        <rFont val="Aptos Narrow"/>
        <family val="2"/>
        <scheme val="minor"/>
      </rPr>
      <t>Se identificó que el Proyecto Aura (una iniciativa orientada a la construcción de una planta de hidrógeno verde en la Refinería de Barrancabermeja, con una capacidad proyectada de 10 MMSCFD) presentó deficiencias en su proceso de maduración y aseguramiento de premisas críticas</t>
    </r>
  </si>
  <si>
    <r>
      <t xml:space="preserve">Supervisión integral y gestión de riesgos conjunta ECP – MME al Convenio Interadministrativo GGC No. 453 de 2022 </t>
    </r>
    <r>
      <rPr>
        <sz val="9"/>
        <color rgb="FF000000"/>
        <rFont val="Aptos Narrow"/>
        <family val="2"/>
        <scheme val="minor"/>
      </rPr>
      <t>Retrasos en el cumplimiento del objeto y alcance del proyecto el cual es la modernización del sistema eléctrico de la Isla mediante la implementación de una planta solar fotovoltaica, un sistema de almacenamiento de energía (BESS) y un sistema de control</t>
    </r>
  </si>
  <si>
    <r>
      <rPr>
        <b/>
        <sz val="9"/>
        <color rgb="FF000000"/>
        <rFont val="Aptos Narrow"/>
        <family val="2"/>
        <scheme val="minor"/>
      </rPr>
      <t>Estimación de costos y control de contingencias</t>
    </r>
    <r>
      <rPr>
        <sz val="9"/>
        <color rgb="FF000000"/>
        <rFont val="Aptos Narrow"/>
        <family val="2"/>
        <scheme val="minor"/>
      </rPr>
      <t xml:space="preserve"> Deficiencias en la aplicación metodológica del proceso de estimación de costos, particularmente en la clasificación inadecuada del estimado, el uso de contingencias que no reflejan los riesgos reales del proyecto y la omisión en la cuantificación rigurosa de riesgos específicos mediante simulación probabilística</t>
    </r>
  </si>
  <si>
    <r>
      <t xml:space="preserve">Aplicación de la cláusula de multas y afectación extemporánea de la póliza de cumplimiento (Contrato NO. 3050857) </t>
    </r>
    <r>
      <rPr>
        <sz val="9"/>
        <color rgb="FF000000"/>
        <rFont val="Aptos Narrow"/>
        <family val="2"/>
        <scheme val="minor"/>
      </rPr>
      <t>Ecopetrol permitió que el contrato continuara sin aplicar oportunamente las medidas correctivas que tenía a su alcance, tales como la imposición de multas o la terminación anticipada del contrato.</t>
    </r>
  </si>
  <si>
    <t>Realizar un taller de lecciones aprendidas sobre la actividad de comisionamiento</t>
  </si>
  <si>
    <t>Realizar un taller de lecciones aprendidas con la participación de los equipos de trabajo de proyectos y operaciones  incluyendo en el mismo a funcionarios de Seguridad de Procesos</t>
  </si>
  <si>
    <t>Memorias del taller
Relación de asistentes</t>
  </si>
  <si>
    <t>Divulgar los resultados del taller de lecciones aprendidas sobre la actividad  de comisionamiento</t>
  </si>
  <si>
    <t>Divulgar al interior de la VEP los resultados del taller de lecciones aprendidas sobre la actividad  de comisionamiento</t>
  </si>
  <si>
    <t>Correo de divulgación</t>
  </si>
  <si>
    <t>2025.CGR.ECP.002.003 PARTE 1 ACTIVIDAD 1 Informe Final Auditoría Cumplimiento vigencia 2024</t>
  </si>
  <si>
    <t>2025.CGR.ECP.002.003 PARTE 1 ACTIVIDAD 2 Informe Final Auditoría Cumplimiento vigencia 2024</t>
  </si>
  <si>
    <t>Preparar los entregables requeridos para la presentación del Control de Cambios No 1 del proyecto Módulo Integral Desarrollo Secundario GDT a las instancias de aprobación, según el procedimiento EDP-P-005, incluyendo la actualización del cronograma del proyecto y normailización de la línea base.</t>
  </si>
  <si>
    <t>Formato EDP-F-095 "Herramienta Para el Control Integrado de Cambios", diligenciado</t>
  </si>
  <si>
    <t>Presentar el Control de Cambios No 1 del proyecto Módulo Integral Desarrollo Secundario GDT a la instancia de aprobación del Subcomité de Crudo</t>
  </si>
  <si>
    <t>Presentación Control de Cambios llevado al Subcomité de Crudo</t>
  </si>
  <si>
    <t>Presentar el Control de Cambios No 1 del proyecto Módulo Integral Desarrollo Secundario GDT a la instancia de aprobación de la Junta Directiva</t>
  </si>
  <si>
    <t>Presentación Control de Cambios llevado a la Junta Directiva</t>
  </si>
  <si>
    <t xml:space="preserve">Realizar taller de actualización sobre acciones a ejecutar en caso de atrasos en cronograma y /o línea base, materialización de riesgos y uso de contingencias </t>
  </si>
  <si>
    <t>Realizar taller de actualización sobre acciones a realizar en caso de atrasos en cronograma y /o línea base, materialización de riesgos y uso de contingencias durante la ejecución de proyectos, dirigido a líderes de proyectos y equipos de control proyectos</t>
  </si>
  <si>
    <t>Presentación llevada al taller
Listado de asistencia</t>
  </si>
  <si>
    <t>H05C-2025</t>
  </si>
  <si>
    <t xml:space="preserve">Formato EDP-F-095 "Herramienta Para el Control Integrado de Cambios", diligenciado
</t>
  </si>
  <si>
    <t>2025.CGR.ECP.002.004 PARTE 1 ACTIVIDAD 1 Informe Final Auditoría Cumplimiento vigencia 2024</t>
  </si>
  <si>
    <t>2025.CGR.ECP.002.004 PARTE 1 ACTIVIDAD 2 Informe Final Auditoría Cumplimiento vigencia 2024</t>
  </si>
  <si>
    <t>2025.CGR.ECP.002.004 PARTE 1 ACTIVIDAD 3 Informe Final Auditoría Cumplimiento vigencia 2024</t>
  </si>
  <si>
    <t>2025.CGR.ECP.002.004 PARTE 1 ACTIVIDAD 4 Informe Final Auditoría Cumplimiento vigencia 2024</t>
  </si>
  <si>
    <t>2025.CGR.ECP.002.005 PARTE 1 ACTIVIDAD 1 Informe Final Auditoría Cumplimiento vigencia 2024</t>
  </si>
  <si>
    <t>2025.CGR.ECP.002.005 PARTE 1 ACTIVIDAD 2 Informe Final Auditoría Cumplimiento vigencia 2024</t>
  </si>
  <si>
    <t>2025.CGR.ECP.002.005 PARTE 1 ACTIVIDAD 3 Informe Final Auditoría Cumplimiento vigencia 2024</t>
  </si>
  <si>
    <t>2025.CGR.ECP.002.005 PARTE 1 ACTIVIDAD 4 Informe Final Auditoría Cumplimiento vigencia 2024</t>
  </si>
  <si>
    <t>Garantizar que los equipos de energía y proyectos de la VEE comprendan cómo aplicar el proceso de Desarrollo de Energías para Transición (DET) como medida temprana de aseguramiento, para que las iniciativas que ingresan a procesos EDP o NN cuenten con un caso de negocio sólido en aspectos técnicos, energéticos, de mercado y plan de alianzas estratégicas.</t>
  </si>
  <si>
    <t>Realizar capacitación a los equipos de GDE y GTP sobre el los objetivos, metodología y  herramientas diseñadas para el proceso de Desarrollo de Iniciativas de Energías para la Transición  haciendo énfasis en los requerimientos asociados a mercado y alianzas estratégicas</t>
  </si>
  <si>
    <t>Capacitación</t>
  </si>
  <si>
    <t xml:space="preserve">Divulgar a los equipos de la GDE y GTP un video explicativo del uso adecuado de las herramientas diseñadas para el DET que permiten que funcione como un sistema de aseguramiento temprano para las iniciativas de Energías para la Transición. </t>
  </si>
  <si>
    <t>Divulgación</t>
  </si>
  <si>
    <t>2025.CGR.ECP.002.007 PARTE 1 ACTIVIDAD 1 Informe Final Auditoría Cumplimiento vigencia 2024 Los procedimientos de abastecimiento de ECP prohíben que se realicen acuerdos vinculantes sin un FID o autorización de compras anticipadas. En este caso, se siguió el proceso establecido, desarrollando el acuerdo con Siemens Energy en paralelo con la maduración del proyecto.</t>
  </si>
  <si>
    <t>2025.CGR.ECP.002.007 PARTE 1 ACTIVIDAD 2  Informe Final Auditoría Cumplimiento vigencia 2024 Los procedimientos de abastecimiento de ECP prohíben que se realicen acuerdos vinculantes sin un FID o autorización de compras anticipadas. En este caso, se siguió el proceso establecido, desarrollando el acuerdo con Siemens Energy en paralelo con la maduración del proyecto.</t>
  </si>
  <si>
    <t xml:space="preserve">Informe suscripcion Otro sí 2
</t>
  </si>
  <si>
    <t xml:space="preserve">Documento
</t>
  </si>
  <si>
    <t>Plan de Trabajo con las actividades que garanticen el mantenimiento y la puesta en marcha de la Granja Solar Providencia.</t>
  </si>
  <si>
    <t>Documento</t>
  </si>
  <si>
    <t>Reporte trimestral de avance del plan de trabajo</t>
  </si>
  <si>
    <t xml:space="preserve">Actualización de la Matriz de Riesgos.
</t>
  </si>
  <si>
    <t xml:space="preserve"> Acta de seguimiento del convenio</t>
  </si>
  <si>
    <t>2025.CGR.ECP.002.009 PARTE 1 ACTIVIDAD 1 Informe Final Auditoría Cumplimiento vigencia 2024</t>
  </si>
  <si>
    <t>2025.CGR.ECP.002.009 PARTE 1 ACTIVIDAD 2 Informe Final Auditoría Cumplimiento vigencia 2024</t>
  </si>
  <si>
    <t xml:space="preserve">Realizar un taller con los equipos que apoyan la maduración de los proyectos de la GPL y VEE, que permita reforzar el entendimiento del proceso y actividades asociadas al desarrollo del análisis de riesgos de los proyectos, la valorización de sus impactos, el cálculo probabilístico de contingencias en fases de definición y ejecución y el uso apropiado de este rubro. </t>
  </si>
  <si>
    <t xml:space="preserve">Informe </t>
  </si>
  <si>
    <t>Memorias de la Socialización</t>
  </si>
  <si>
    <t xml:space="preserve">Definición del alcance, población objetivo, y metodología de un taller de cálculo probabilístico para cálculo de contingencias
</t>
  </si>
  <si>
    <t xml:space="preserve">Realizar un taller con los equipos que apoyan la maduración de los proyectos de la GPL y VEE, que permita reforzar el entendimiento del proceso y actividades asociadas al cálculo probabilístico de Contingencias. </t>
  </si>
  <si>
    <t>Estructurar un programa de formación sobre la prevención y aplicación de mecanismos ante incumplimientos contractuales</t>
  </si>
  <si>
    <t>Diseñar un módulo de formación  para los interlocutores del proceso de abastecimiento, sobre la prevención y/o aplicación de mecanismos y un protocolo ante incumplimientos contractuales</t>
  </si>
  <si>
    <t>Programa y su contenido</t>
  </si>
  <si>
    <t>Implementar el módulo de formación sobre la prevención y/o aplicación de mecanismos y un protocolo ante incumplimientos contractuales</t>
  </si>
  <si>
    <t>Memorias del programa
Listado de asistencia</t>
  </si>
  <si>
    <t>2025.CGR.ECP.002.001 PARTE 1 ACTIVIDAD 1 Informe Final Auditoría Cumplimiento vigencia 2024</t>
  </si>
  <si>
    <t>2025.CGR.ECP.002.001 PARTE 1 ACTIVIDAD 2 Informe Final Auditoría Cumplimiento vigencia 2024</t>
  </si>
  <si>
    <t>Articular los mecanismos existentes para el seguimiento y prevención de riesgos de incumplimiento de manera integrada entre los proyectos y la gestión contractual</t>
  </si>
  <si>
    <t>Reforzar con las áreas de proyectos y abastecimiento (interlocutores de ejecución), los mecanismos existentes para la visibilidad e integración de la información contractual en el seguimiento de los proyectos, para una gestión preventiva de riesgos de incumplimiento</t>
  </si>
  <si>
    <t>Memorias de la socialización
Listados de asistencia</t>
  </si>
  <si>
    <t>2025.CGR.ECP.002.002 PARTE 1 ACTIVIDAD 1 Informe Final Auditoría Cumplimiento vigencia 2024</t>
  </si>
  <si>
    <t xml:space="preserve">Definir un mecanismo para el control del uso y/o consumo de combustible en la operación </t>
  </si>
  <si>
    <t>Realizar un taller que permita identificar y establecer un mecanismo de control el uso y/o consumo de combustible en las actividades contratadas, en donde Ecopetrol lo entrega</t>
  </si>
  <si>
    <t>Memorias del Taller</t>
  </si>
  <si>
    <t>2025.CGR.ECP.002.006 PARTE 1 ACTIVIDAD 1 Informe Final Auditoría Cumplimiento vigencia 2024</t>
  </si>
  <si>
    <t>Reforzar el conocimiento sobre el modelo de gestión en los aspectos inmobiliarios para los proyectos</t>
  </si>
  <si>
    <t>Realizar una jornada de reinducción a la Gerencia de Proyectos y Gerencia de Energías de VEE para fortalecer el conocimiento sobre el modelo de maduración, especificamente en los aspectos de gestión inmobiliaria para los proyectos (requisitos, entregables, consideraciones especiales, etc.)</t>
  </si>
  <si>
    <t>2025.CGR.ECP.002.010 PARTE 1 ACTIVIDAD 1 Informe Final Auditoría Cumplimiento vigencia 2024</t>
  </si>
  <si>
    <t>Reforzar las responsabilidades de los interlocutores del contrato, considerando las lecciones aprendidas sobre la situación presentada</t>
  </si>
  <si>
    <t>Documentar las acciones implementadas frente al refuerzo de las responsabilidades de los interlocutores del proceso</t>
  </si>
  <si>
    <t>Documento que describa las acciones implementadas</t>
  </si>
  <si>
    <t>Enviar memorando a los Funcionarios Autorizados, validado con VIJ, sobre el manejo y trámite de las solicitudes de auditoría externa para Junta Directiva</t>
  </si>
  <si>
    <t>Memorando enviado</t>
  </si>
  <si>
    <t>2025.CGR.ECP.002.012 PARTE 1 ACTIVIDAD 1 Informe Final Auditoría Cumplimiento vigencia 2024</t>
  </si>
  <si>
    <t>2025.CGR.ECP.002.012 PARTE 1 ACTIVIDAD 2 Informe Final Auditoría Cumplimiento vigencia 2024</t>
  </si>
  <si>
    <t>Documentar las medidas adoptadas para mantener permanentemente  informada a la Junta y al CAUD sobre el Contrato CW207382 y cualquier otro que tenga como área usuaria a la Junta Directiva</t>
  </si>
  <si>
    <t>Documento que recopile las medidas adoptadas  para mantener permanentemente informada a la Junta y al CAUD sobre el Contrato CW207382 cualquier otro que tenga como área usuaria a la Junta Directiva</t>
  </si>
  <si>
    <t>2025.CGR.ECP.002.012 PARTE 1 ACTIVIDAD 3 Informe Final Auditoría Cumplimiento vigencia 2024</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</si>
  <si>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</si>
  <si>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</si>
  <si>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</si>
  <si>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</si>
  <si>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</si>
  <si>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</si>
  <si>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</si>
  <si>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</si>
  <si>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</si>
  <si>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</si>
  <si>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</si>
  <si>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</si>
  <si>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</si>
  <si>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</si>
  <si>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</si>
  <si>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</si>
  <si>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</si>
  <si>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</si>
  <si>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</si>
  <si>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</si>
  <si>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</si>
  <si>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r>
      <t>Mantener las medidas adoptadas por la Dirección Corporativa de Cumplimiento</t>
    </r>
    <r>
      <rPr>
        <b/>
        <sz val="9"/>
        <color theme="1"/>
        <rFont val="Aptos Narrow"/>
        <family val="2"/>
        <scheme val="minor"/>
      </rPr>
      <t xml:space="preserve"> </t>
    </r>
    <r>
      <rPr>
        <sz val="9"/>
        <color indexed="8"/>
        <rFont val="Aptos Narrow"/>
        <family val="2"/>
        <scheme val="minor"/>
      </rPr>
      <t>(RCU)  frente al relacionamiento  con la  Junta Directiva.</t>
    </r>
  </si>
  <si>
    <t>Continuar con los Comités de seguimiento al convenio.</t>
  </si>
  <si>
    <r>
      <t xml:space="preserve">Demora en la activación de la cláusula de toma de posesión ante incumplimientos del contratista Contrato 3050857 MORELCO </t>
    </r>
    <r>
      <rPr>
        <sz val="9"/>
        <color rgb="FF000000"/>
        <rFont val="Aptos"/>
        <family val="2"/>
      </rPr>
      <t>Se evidenció que la entidad no aplicó oportunamente la Cláusula Trigésima Primera Toma de Posesión a pesar de que esta facultaba expresamente a Ecopetrol para asumir directamente la ejecución y terminación de las obras ya fuera por cuenta propia o a través de terceros</t>
    </r>
  </si>
  <si>
    <r>
      <t>Control de Cambios Línea base tiempo alcance y costo del proyecto Modulo Integral Desarrollo Secundario GDT.</t>
    </r>
    <r>
      <rPr>
        <sz val="9"/>
        <color rgb="FF000000"/>
        <rFont val="Aptos Narrow"/>
        <family val="2"/>
        <scheme val="minor"/>
      </rPr>
      <t xml:space="preserve"> La ausencia de control formal sobre las desviaciones ha comprometido la gobernabilidad y trazabilidad del proyecto afectando la capacidad de gestión integral incrementando riesgos económicos operativos y dificultando la toma de decisiones basada en información confiable y oportuna</t>
    </r>
  </si>
  <si>
    <r>
      <t xml:space="preserve">Ejecución Convenio Interadministrativo GGC No 453 de 2022. </t>
    </r>
    <r>
      <rPr>
        <sz val="9"/>
        <color rgb="FF000000"/>
        <rFont val="Aptos Narrow"/>
        <family val="2"/>
        <scheme val="minor"/>
      </rPr>
      <t>La no operación del Ecoparque Solar Providencia se debió al incumplimiento en la entrega del sistema BESS adquisición dependía de una donación internacional gestionada por el MME sin garantías contractuales y a la decisión de ECP de continuar con la ejecución del proyecto sin asegurar la disponibilidad de este componente esencial</t>
    </r>
  </si>
  <si>
    <t>Los recursos invertidos no cumplen con el fin para el cual se adquirieron así como no se ha obtenido ningún beneficio para la comunidad raizal los activos con el paso imperceptible del tiempo tienen el riesgo de la obsolescencia por el no uso de los mismos así como por las condiciones climáticas a las cuales se encuentran expuestos.</t>
  </si>
  <si>
    <t>Informe relacionado con el Otrosí No. 2 al Convenio mediante el cual se reasigna a Ecopetrol la responsabilidad de adquisición del sistema de almacenamiento de energía e iniciar proceso de compra con el fin de asegurar la disponibilidad de dicho sistema salvaguardar los activos existentes y viabilizar desde los ámbitos técnico jurídico y financiero la puesta en operación del Ecoparque.</t>
  </si>
  <si>
    <t>Suscribir el Otrosí No. 2 al Convenio mediante el cual se reasigna a Ecopetrol la responsabilidad de la adquisición del sistema de almacenamiento de energía e iniciar el proceso de compra con el fin de asegurar la disponibilidad de dicho sistema salvaguardar los activos existentes y viabilizar desde los ámbitos técnico jurídico y financiero la puesta en operación del Ecoparque</t>
  </si>
  <si>
    <t>2025.CGR.ECP.002.008 PARTE 1 ACTIVIDAD 1 Informe Auditoría Cumpl 2024 El avance del proyecto presenta desviación acumulada asociada principalmente al suministro del BESS por lo que el plan de mejora va dirigido al aseguramiento del Suministro del BESS compromiso adquirido nuevamente por ECP a partir de la fecha de firma del Otrosí 2 para la puesta en marcha de la Granja Solar Providencia</t>
  </si>
  <si>
    <t>Continuar la supervisión integral la gestión de riesgos mediante la implementación de controles adicionales preventivos correctivos de seguimiento orientados anticipar mitigar administrar los riesgos críticos asociados a componentes esenciales del proyecto en particular los relacionados con la adquisición del sistema BESS con el fin de asegurar la puesta en operación de la Granja Solar</t>
  </si>
  <si>
    <r>
      <t xml:space="preserve">Gestión inmobiliaria Proyecto Ecoparque Providencia </t>
    </r>
    <r>
      <rPr>
        <sz val="9"/>
        <color rgb="FF000000"/>
        <rFont val="Aptos Narrow"/>
        <family val="2"/>
        <scheme val="minor"/>
      </rPr>
      <t>Se identificó la necesidad de construir una vía acceso de 566 m para ingreso de equipos y materiales no se evidenció la participación oportuna del equipo de Gestión de Tierras en la identificación de riesgos asociados a los predios requeridos ni la verificación de restricciones normativas del Esquema Ordenamiento Territorial Providencia</t>
    </r>
  </si>
  <si>
    <t>Deficiencias en la estimación de costos control de contingencias reflejadas incrementos CAPEX reprocesos técnicos y ampliaciones de plazo posteriores al FID Los ajustes observados obedecen a riesgos previsibles como rediseños interferencias constructibilidad y comisionamiento que debieron ser cuantificados y cubiertos en los estimados y en las simulaciones exigidas en la EDP-G-051</t>
  </si>
  <si>
    <t>2025.CGR.ECP.002.011 PARTE 1 ACTIVIDAD 2 Cumplimi 2024 Se hace importante aclarar que la contingencia independiente de la clase del estimado de costos no incluye Cambios en el alcance funcional del proyecto tales como requerimientos adicionales acordados con el cliente o necesarios para el cumplimiento del proyecto pero que no fueron identificados en la planeación según la guía EDP-G-051</t>
  </si>
  <si>
    <r>
      <rPr>
        <b/>
        <sz val="9"/>
        <color rgb="FF000000"/>
        <rFont val="Aptos Narrow"/>
        <family val="2"/>
        <scheme val="minor"/>
      </rPr>
      <t xml:space="preserve">Estado de ejecución Contrato CW207382 Otrosí 01 Covington </t>
    </r>
    <r>
      <rPr>
        <sz val="9"/>
        <color indexed="8"/>
        <rFont val="Aptos Narrow"/>
        <family val="2"/>
        <scheme val="minor"/>
      </rPr>
      <t>A pesar de haberse ejecutado pagos por MUSD 1.592.888 la JD solicitó suspensión contrato el 21032025 mediante actas comité Auditoría y Riesgos de la JD de ECP del 20022025 y acta 470 de la JD sin que se hubiesen entregado los informes finales ni se cumpliera el objeto contractual el Alcance del Otrosí 01 y el cronograma de trabajo</t>
    </r>
  </si>
  <si>
    <t>2025.CGR.ECP.002.008 PARTE 1 ACTIVIDAD 2 Informe Cumplimiento 2024 El avance del proyecto presenta una desviación acumulada asociada principalmente al suministro del BESS por lo que el plan de mejora va dirigido al aseguramiento del Suministro del BESS compromiso adquirido nuevamente por ECP a partir de la fecha de firma del Otrosí 2para la puesta en marcha de la Granja Solar Providencia</t>
  </si>
  <si>
    <t>2025.CGR.ECP.002.008 PARTE 1 ACTIVIDAD 3 Informe Cumplimiento 2024 El avance del proyecto presenta una desviación acumulada asociada principalmente al suministro del BESS por lo que el plan de mejora va dirigido al aseguramiento del Suministro del BESS compromiso adquirido nuevamente por ECP a partir de la fecha de firma del Otrosí 2para la puesta en marcha de la Granja Solar Providencia</t>
  </si>
  <si>
    <t>La situación se presenta por una orden dada por la JD de suspender la ejecución del contrato no cumple con las condiciones establecidas en el Libro de abastecimiento y el Manual de Contratación de ECP situación que impide la obtención los resultados esperados en cumplimiento del objeto el alcance del contrato y del cronograma y la ausencia de cumplimiento de las obligaciones al FA</t>
  </si>
  <si>
    <t xml:space="preserve">2025.CGR.ECP.002.011 PARTE 1 ACTIVIDAD 1 Cumpli 2024 Reiteramos no se identifica un reproceso técnico por 4.8 MUSD en el proyecto EE Condensados este proyecto cumplió estrictamente la EDP-G-051 de acuerdo con su fase en curso Declaramos que el proyecto no ha sobrepasado los costos aprobados en cada instancia de toma de decisión ni han sido insuficientes para el desarrollo del mismo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</si>
</sst>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5"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sz val="11"/>
      <color indexed="8"/>
      <name val="Aptos Narrow"/>
      <family val="2"/>
      <scheme val="minor"/>
    </font>
    <font>
      <sz val="9"/>
      <color indexed="8"/>
      <name val="Aptos Narrow"/>
      <family val="2"/>
      <scheme val="minor"/>
    </font>
    <font>
      <b/>
      <sz val="9"/>
      <color rgb="FF000000"/>
      <name val="Aptos Narrow"/>
      <family val="2"/>
      <scheme val="minor"/>
    </font>
    <font>
      <sz val="9"/>
      <color rgb="FF000000"/>
      <name val="Aptos Narrow"/>
      <family val="2"/>
      <scheme val="minor"/>
    </font>
    <font>
      <b/>
      <sz val="9"/>
      <name val="Aptos Narrow"/>
      <family val="2"/>
      <scheme val="minor"/>
    </font>
    <font>
      <sz val="9"/>
      <name val="Aptos Narrow"/>
      <family val="2"/>
      <scheme val="minor"/>
    </font>
    <font>
      <sz val="9"/>
      <color theme="1"/>
      <name val="Aptos Narrow"/>
      <family val="2"/>
      <scheme val="minor"/>
    </font>
    <font>
      <b/>
      <sz val="9"/>
      <color rgb="FF000000"/>
      <name val="Aptos"/>
      <family val="2"/>
    </font>
    <font>
      <sz val="9"/>
      <color rgb="FF000000"/>
      <name val="Aptos"/>
      <family val="2"/>
    </font>
    <font>
      <sz val="9"/>
      <color rgb="FF000000"/>
      <name val="Calibri"/>
      <family val="2"/>
    </font>
    <font>
      <b/>
      <sz val="9"/>
      <color theme="1"/>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2">
    <xf numFmtId="0" fontId="0" fillId="0" borderId="0"/>
    <xf numFmtId="9" fontId="4" fillId="0" borderId="0" applyFont="0" applyFill="0" applyBorder="0" applyAlignment="0" applyProtection="0"/>
  </cellStyleXfs>
  <cellXfs count="49">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5" fillId="0" borderId="0" xfId="0" applyFont="1"/>
    <xf numFmtId="0" fontId="0" fillId="0" borderId="0" xfId="0" applyAlignment="1">
      <alignment vertical="center"/>
    </xf>
    <xf numFmtId="0" fontId="0" fillId="0" borderId="0" xfId="0" applyAlignment="1">
      <alignment horizontal="center"/>
    </xf>
    <xf numFmtId="0" fontId="0" fillId="0" borderId="0" xfId="0" applyAlignment="1">
      <alignment horizontal="center" vertical="center"/>
    </xf>
    <xf numFmtId="0" fontId="5" fillId="3" borderId="3" xfId="0" applyFont="1" applyFill="1" applyBorder="1" applyAlignment="1" applyProtection="1">
      <alignment vertical="center"/>
      <protection locked="0"/>
    </xf>
    <xf numFmtId="0" fontId="5" fillId="0" borderId="3" xfId="0" applyFont="1" applyBorder="1" applyAlignment="1">
      <alignment vertical="top" wrapText="1"/>
    </xf>
    <xf numFmtId="164" fontId="5" fillId="3" borderId="3" xfId="0" applyNumberFormat="1" applyFont="1" applyFill="1" applyBorder="1" applyAlignment="1" applyProtection="1">
      <alignment horizontal="center" vertical="center"/>
      <protection locked="0"/>
    </xf>
    <xf numFmtId="0" fontId="5" fillId="3" borderId="3" xfId="0" applyFont="1" applyFill="1" applyBorder="1" applyAlignment="1" applyProtection="1">
      <alignment vertical="top" wrapText="1"/>
      <protection locked="0"/>
    </xf>
    <xf numFmtId="0" fontId="1" fillId="2" borderId="4" xfId="0" applyFont="1" applyFill="1" applyBorder="1" applyAlignment="1">
      <alignment horizontal="center" vertical="center"/>
    </xf>
    <xf numFmtId="0" fontId="5" fillId="0" borderId="3" xfId="0" applyFont="1" applyBorder="1" applyAlignment="1" applyProtection="1">
      <alignment horizontal="center" vertical="top" wrapText="1"/>
      <protection locked="0"/>
    </xf>
    <xf numFmtId="0" fontId="6" fillId="0" borderId="3" xfId="0" applyFont="1" applyBorder="1" applyAlignment="1" applyProtection="1">
      <alignment vertical="top" wrapText="1"/>
      <protection locked="0"/>
    </xf>
    <xf numFmtId="0" fontId="5" fillId="0" borderId="3" xfId="0" applyFont="1" applyBorder="1" applyAlignment="1" applyProtection="1">
      <alignment vertical="top" wrapText="1"/>
      <protection locked="0"/>
    </xf>
    <xf numFmtId="164" fontId="5" fillId="0" borderId="3" xfId="0" applyNumberFormat="1" applyFont="1" applyBorder="1" applyAlignment="1" applyProtection="1">
      <alignment horizontal="center" vertical="center" wrapText="1"/>
      <protection locked="0"/>
    </xf>
    <xf numFmtId="1" fontId="5" fillId="0" borderId="3" xfId="0" applyNumberFormat="1" applyFont="1" applyBorder="1" applyAlignment="1">
      <alignment horizontal="center" vertical="center"/>
    </xf>
    <xf numFmtId="9" fontId="10" fillId="0" borderId="3" xfId="1" applyFont="1" applyFill="1" applyBorder="1" applyAlignment="1">
      <alignment horizontal="center" vertical="center" wrapText="1"/>
    </xf>
    <xf numFmtId="0" fontId="5" fillId="0" borderId="3" xfId="0" applyFont="1" applyBorder="1" applyAlignment="1">
      <alignment horizontal="center" vertical="top" wrapText="1"/>
    </xf>
    <xf numFmtId="0" fontId="5" fillId="0" borderId="3" xfId="0" applyFont="1" applyBorder="1" applyAlignment="1" applyProtection="1">
      <alignment horizontal="left" vertical="top" wrapText="1"/>
      <protection locked="0"/>
    </xf>
    <xf numFmtId="0" fontId="5" fillId="3" borderId="3" xfId="0" applyFont="1" applyFill="1" applyBorder="1" applyAlignment="1" applyProtection="1">
      <alignment horizontal="center" vertical="top"/>
      <protection locked="0"/>
    </xf>
    <xf numFmtId="0" fontId="8" fillId="0" borderId="3" xfId="0" applyFont="1" applyBorder="1" applyAlignment="1">
      <alignment vertical="top" wrapText="1"/>
    </xf>
    <xf numFmtId="0" fontId="5" fillId="0" borderId="3" xfId="0" applyFont="1" applyBorder="1" applyAlignment="1">
      <alignment horizontal="center" vertical="top"/>
    </xf>
    <xf numFmtId="164" fontId="5" fillId="0" borderId="3" xfId="0" applyNumberFormat="1" applyFont="1" applyBorder="1" applyAlignment="1" applyProtection="1">
      <alignment horizontal="center" vertical="center"/>
      <protection locked="0"/>
    </xf>
    <xf numFmtId="0" fontId="5" fillId="3" borderId="3" xfId="0" applyFont="1" applyFill="1" applyBorder="1" applyAlignment="1" applyProtection="1">
      <alignment horizontal="center" vertical="top" wrapText="1"/>
      <protection locked="0"/>
    </xf>
    <xf numFmtId="0" fontId="0" fillId="0" borderId="0" xfId="0" applyAlignment="1">
      <alignment vertical="top"/>
    </xf>
    <xf numFmtId="0" fontId="1" fillId="2" borderId="1" xfId="0" applyFont="1" applyFill="1" applyBorder="1" applyAlignment="1">
      <alignment horizontal="center" vertical="top"/>
    </xf>
    <xf numFmtId="0" fontId="1" fillId="2" borderId="4" xfId="0" applyFont="1" applyFill="1" applyBorder="1" applyAlignment="1">
      <alignment horizontal="center" vertical="top"/>
    </xf>
    <xf numFmtId="0" fontId="5" fillId="0" borderId="3" xfId="0" applyFont="1" applyBorder="1" applyAlignment="1" applyProtection="1">
      <alignment vertical="center"/>
      <protection locked="0"/>
    </xf>
    <xf numFmtId="0" fontId="5" fillId="0" borderId="3" xfId="0" applyFont="1" applyBorder="1" applyAlignment="1" applyProtection="1">
      <alignment horizontal="center" vertical="center"/>
      <protection locked="0"/>
    </xf>
    <xf numFmtId="0" fontId="5" fillId="0" borderId="0" xfId="0" applyFont="1" applyAlignment="1">
      <alignment vertical="center"/>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7" fillId="0" borderId="3" xfId="0" applyFont="1" applyBorder="1" applyAlignment="1" applyProtection="1">
      <alignment vertical="top" wrapText="1"/>
      <protection locked="0"/>
    </xf>
    <xf numFmtId="0" fontId="7" fillId="0" borderId="3" xfId="0" applyFont="1" applyBorder="1" applyAlignment="1">
      <alignment vertical="top" wrapText="1"/>
    </xf>
    <xf numFmtId="0" fontId="7" fillId="0" borderId="3" xfId="0" applyFont="1" applyBorder="1" applyAlignment="1">
      <alignment horizontal="center" vertical="center" wrapText="1"/>
    </xf>
    <xf numFmtId="0" fontId="7" fillId="0" borderId="3" xfId="0" applyFont="1" applyBorder="1" applyAlignment="1">
      <alignment horizontal="center" vertical="center"/>
    </xf>
    <xf numFmtId="0" fontId="5" fillId="0" borderId="3" xfId="0" applyFont="1" applyBorder="1" applyAlignment="1" applyProtection="1">
      <alignment horizontal="center" vertical="center" wrapText="1"/>
      <protection locked="0"/>
    </xf>
    <xf numFmtId="0" fontId="7" fillId="0" borderId="3" xfId="0" applyFont="1" applyBorder="1" applyAlignment="1">
      <alignment horizontal="left" vertical="top" wrapText="1"/>
    </xf>
    <xf numFmtId="0" fontId="0" fillId="0" borderId="0" xfId="0" applyAlignment="1">
      <alignment horizontal="left"/>
    </xf>
    <xf numFmtId="0" fontId="5" fillId="0" borderId="3" xfId="0" applyFont="1" applyBorder="1" applyAlignment="1">
      <alignment horizontal="left" vertical="top" wrapText="1"/>
    </xf>
    <xf numFmtId="0" fontId="5" fillId="3" borderId="3" xfId="0" applyFont="1" applyFill="1" applyBorder="1" applyAlignment="1" applyProtection="1">
      <alignment horizontal="left" vertical="top" wrapText="1"/>
      <protection locked="0"/>
    </xf>
    <xf numFmtId="0" fontId="9" fillId="0" borderId="3" xfId="0" applyFont="1" applyBorder="1" applyAlignment="1">
      <alignment horizontal="left" vertical="top" wrapText="1"/>
    </xf>
    <xf numFmtId="0" fontId="7" fillId="0" borderId="3" xfId="0" applyFont="1" applyBorder="1" applyAlignment="1" applyProtection="1">
      <alignment horizontal="left" vertical="top" wrapText="1"/>
      <protection locked="0"/>
    </xf>
    <xf numFmtId="0" fontId="13" fillId="0" borderId="3" xfId="0" applyFont="1" applyBorder="1" applyAlignment="1">
      <alignment horizontal="left" vertical="top" wrapText="1"/>
    </xf>
    <xf numFmtId="0" fontId="13" fillId="0" borderId="3" xfId="0" applyFont="1" applyBorder="1" applyAlignment="1">
      <alignment vertical="top"/>
    </xf>
    <xf numFmtId="0" fontId="1" fillId="2" borderId="1" xfId="0" applyFont="1" applyFill="1" applyBorder="1" applyAlignment="1">
      <alignment horizontal="center" vertical="center"/>
    </xf>
    <xf numFmtId="0" fontId="0" fillId="0" borderId="0" xfId="0"/>
    <xf numFmtId="0" fontId="11" fillId="0" borderId="3" xfId="0" applyFont="1" applyFill="1" applyBorder="1" applyAlignment="1" applyProtection="1">
      <alignment vertical="top" wrapText="1"/>
      <protection locked="0"/>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211649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9"/>
  <sheetViews>
    <sheetView tabSelected="1" topLeftCell="A34" zoomScaleNormal="100" workbookViewId="0">
      <selection activeCell="F4" sqref="F4"/>
    </sheetView>
  </sheetViews>
  <sheetFormatPr baseColWidth="10" defaultColWidth="8.796875" defaultRowHeight="14" x14ac:dyDescent="0.3"/>
  <cols>
    <col min="1" max="1" width="5.69921875" customWidth="1"/>
    <col min="2" max="2" width="8.8984375" customWidth="1"/>
    <col min="3" max="3" width="20.8984375" customWidth="1"/>
    <col min="4" max="4" width="20.5" style="5" customWidth="1"/>
    <col min="5" max="5" width="38.3984375" customWidth="1"/>
    <col min="6" max="6" width="42.5" customWidth="1"/>
    <col min="7" max="7" width="40.19921875" style="25" customWidth="1"/>
    <col min="8" max="8" width="42.3984375" customWidth="1"/>
    <col min="9" max="9" width="36" style="39" customWidth="1"/>
    <col min="10" max="10" width="21" customWidth="1"/>
    <col min="11" max="11" width="19.796875" style="4" customWidth="1"/>
    <col min="12" max="12" width="26.69921875" style="4" customWidth="1"/>
    <col min="13" max="13" width="17.69921875" customWidth="1"/>
    <col min="14" max="14" width="25.796875" style="6" customWidth="1"/>
    <col min="15" max="15" width="33.69921875" customWidth="1"/>
    <col min="16" max="16" width="8.796875" style="4"/>
    <col min="17" max="256" width="8" hidden="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508</v>
      </c>
    </row>
    <row r="5" spans="1:15" x14ac:dyDescent="0.3">
      <c r="B5" s="1" t="s">
        <v>6</v>
      </c>
      <c r="C5" s="2">
        <v>46002</v>
      </c>
    </row>
    <row r="6" spans="1:15" x14ac:dyDescent="0.3">
      <c r="B6" s="1" t="s">
        <v>7</v>
      </c>
      <c r="C6" s="1">
        <v>0</v>
      </c>
      <c r="D6" s="1" t="s">
        <v>8</v>
      </c>
    </row>
    <row r="8" spans="1:15" x14ac:dyDescent="0.3">
      <c r="A8" s="1" t="s">
        <v>9</v>
      </c>
      <c r="B8" s="46" t="s">
        <v>10</v>
      </c>
      <c r="C8" s="47"/>
      <c r="D8" s="47"/>
      <c r="E8" s="47"/>
      <c r="F8" s="47"/>
      <c r="G8" s="47"/>
      <c r="H8" s="47"/>
      <c r="I8" s="47"/>
      <c r="J8" s="47"/>
      <c r="K8" s="47"/>
      <c r="L8" s="47"/>
      <c r="M8" s="47"/>
      <c r="N8" s="47"/>
      <c r="O8" s="47"/>
    </row>
    <row r="9" spans="1:15" x14ac:dyDescent="0.3">
      <c r="C9" s="1">
        <v>4</v>
      </c>
      <c r="D9" s="1">
        <v>8</v>
      </c>
      <c r="E9" s="1">
        <v>12</v>
      </c>
      <c r="F9" s="1">
        <v>16</v>
      </c>
      <c r="G9" s="26">
        <v>20</v>
      </c>
      <c r="H9" s="1">
        <v>24</v>
      </c>
      <c r="I9" s="1">
        <v>28</v>
      </c>
      <c r="J9" s="1">
        <v>31</v>
      </c>
      <c r="K9" s="1">
        <v>32</v>
      </c>
      <c r="L9" s="1">
        <v>36</v>
      </c>
      <c r="M9" s="1">
        <v>40</v>
      </c>
      <c r="N9" s="1">
        <v>44</v>
      </c>
      <c r="O9" s="1">
        <v>48</v>
      </c>
    </row>
    <row r="10" spans="1:15" x14ac:dyDescent="0.3">
      <c r="C10" s="11" t="s">
        <v>11</v>
      </c>
      <c r="D10" s="11" t="s">
        <v>12</v>
      </c>
      <c r="E10" s="11" t="s">
        <v>13</v>
      </c>
      <c r="F10" s="11" t="s">
        <v>14</v>
      </c>
      <c r="G10" s="27" t="s">
        <v>15</v>
      </c>
      <c r="H10" s="11" t="s">
        <v>16</v>
      </c>
      <c r="I10" s="11" t="s">
        <v>17</v>
      </c>
      <c r="J10" s="11" t="s">
        <v>18</v>
      </c>
      <c r="K10" s="11" t="s">
        <v>19</v>
      </c>
      <c r="L10" s="11" t="s">
        <v>20</v>
      </c>
      <c r="M10" s="11" t="s">
        <v>21</v>
      </c>
      <c r="N10" s="11" t="s">
        <v>22</v>
      </c>
      <c r="O10" s="11" t="s">
        <v>23</v>
      </c>
    </row>
    <row r="11" spans="1:15" ht="13.6" customHeight="1" x14ac:dyDescent="0.3">
      <c r="A11" s="1">
        <v>1</v>
      </c>
      <c r="B11" s="3" t="s">
        <v>24</v>
      </c>
      <c r="C11" s="7" t="s">
        <v>25</v>
      </c>
      <c r="D11" s="12" t="s">
        <v>65</v>
      </c>
      <c r="E11" s="13" t="s">
        <v>72</v>
      </c>
      <c r="F11" s="14" t="s">
        <v>79</v>
      </c>
      <c r="G11" s="14" t="s">
        <v>80</v>
      </c>
      <c r="H11" s="19" t="s">
        <v>80</v>
      </c>
      <c r="I11" s="14" t="s">
        <v>81</v>
      </c>
      <c r="J11" s="12">
        <v>1</v>
      </c>
      <c r="K11" s="15">
        <v>42551</v>
      </c>
      <c r="L11" s="15">
        <v>46356</v>
      </c>
      <c r="M11" s="16">
        <f t="shared" ref="M11:M50" si="0">(L11-K11)/7</f>
        <v>543.57142857142856</v>
      </c>
      <c r="N11" s="17">
        <v>0</v>
      </c>
      <c r="O11" s="14" t="s">
        <v>108</v>
      </c>
    </row>
    <row r="12" spans="1:15" ht="13.6" customHeight="1" x14ac:dyDescent="0.3">
      <c r="A12" s="1">
        <v>2</v>
      </c>
      <c r="B12" s="3" t="s">
        <v>27</v>
      </c>
      <c r="C12" s="7" t="s">
        <v>25</v>
      </c>
      <c r="D12" s="12" t="s">
        <v>65</v>
      </c>
      <c r="E12" s="13" t="s">
        <v>72</v>
      </c>
      <c r="F12" s="14" t="s">
        <v>79</v>
      </c>
      <c r="G12" s="14" t="s">
        <v>82</v>
      </c>
      <c r="H12" s="19" t="s">
        <v>82</v>
      </c>
      <c r="I12" s="14" t="s">
        <v>81</v>
      </c>
      <c r="J12" s="12">
        <v>1</v>
      </c>
      <c r="K12" s="15">
        <v>42551</v>
      </c>
      <c r="L12" s="15">
        <v>46233</v>
      </c>
      <c r="M12" s="16">
        <f t="shared" si="0"/>
        <v>526</v>
      </c>
      <c r="N12" s="17">
        <v>0</v>
      </c>
      <c r="O12" s="14" t="s">
        <v>109</v>
      </c>
    </row>
    <row r="13" spans="1:15" ht="13.6" customHeight="1" x14ac:dyDescent="0.3">
      <c r="A13" s="1">
        <v>3</v>
      </c>
      <c r="B13" s="3" t="s">
        <v>28</v>
      </c>
      <c r="C13" s="7" t="s">
        <v>25</v>
      </c>
      <c r="D13" s="12" t="s">
        <v>66</v>
      </c>
      <c r="E13" s="13" t="s">
        <v>73</v>
      </c>
      <c r="F13" s="14" t="s">
        <v>83</v>
      </c>
      <c r="G13" s="14" t="s">
        <v>84</v>
      </c>
      <c r="H13" s="19" t="s">
        <v>85</v>
      </c>
      <c r="I13" s="14" t="s">
        <v>86</v>
      </c>
      <c r="J13" s="12">
        <v>1</v>
      </c>
      <c r="K13" s="15">
        <v>44470</v>
      </c>
      <c r="L13" s="15">
        <v>47483</v>
      </c>
      <c r="M13" s="16">
        <f t="shared" si="0"/>
        <v>430.42857142857144</v>
      </c>
      <c r="N13" s="17">
        <v>0</v>
      </c>
      <c r="O13" s="14" t="s">
        <v>110</v>
      </c>
    </row>
    <row r="14" spans="1:15" ht="13.6" customHeight="1" x14ac:dyDescent="0.3">
      <c r="A14" s="1">
        <v>4</v>
      </c>
      <c r="B14" s="3" t="s">
        <v>29</v>
      </c>
      <c r="C14" s="7" t="s">
        <v>25</v>
      </c>
      <c r="D14" s="12" t="s">
        <v>66</v>
      </c>
      <c r="E14" s="13" t="s">
        <v>73</v>
      </c>
      <c r="F14" s="14" t="s">
        <v>87</v>
      </c>
      <c r="G14" s="14" t="s">
        <v>88</v>
      </c>
      <c r="H14" s="19" t="s">
        <v>89</v>
      </c>
      <c r="I14" s="14" t="s">
        <v>90</v>
      </c>
      <c r="J14" s="12">
        <v>1</v>
      </c>
      <c r="K14" s="15">
        <v>44713</v>
      </c>
      <c r="L14" s="15">
        <v>47483</v>
      </c>
      <c r="M14" s="16">
        <f t="shared" si="0"/>
        <v>395.71428571428572</v>
      </c>
      <c r="N14" s="17">
        <v>0</v>
      </c>
      <c r="O14" s="14" t="s">
        <v>111</v>
      </c>
    </row>
    <row r="15" spans="1:15" ht="13.6" customHeight="1" x14ac:dyDescent="0.3">
      <c r="A15" s="1">
        <v>5</v>
      </c>
      <c r="B15" s="3" t="s">
        <v>30</v>
      </c>
      <c r="C15" s="7" t="s">
        <v>25</v>
      </c>
      <c r="D15" s="12" t="s">
        <v>67</v>
      </c>
      <c r="E15" s="14" t="s">
        <v>74</v>
      </c>
      <c r="F15" s="14" t="s">
        <v>91</v>
      </c>
      <c r="G15" s="14" t="s">
        <v>92</v>
      </c>
      <c r="H15" s="19" t="s">
        <v>93</v>
      </c>
      <c r="I15" s="14" t="s">
        <v>94</v>
      </c>
      <c r="J15" s="18">
        <v>1</v>
      </c>
      <c r="K15" s="15">
        <v>45458</v>
      </c>
      <c r="L15" s="15">
        <v>46371</v>
      </c>
      <c r="M15" s="16">
        <f t="shared" si="0"/>
        <v>130.42857142857142</v>
      </c>
      <c r="N15" s="17">
        <v>0</v>
      </c>
      <c r="O15" s="19" t="s">
        <v>112</v>
      </c>
    </row>
    <row r="16" spans="1:15" ht="13.6" customHeight="1" x14ac:dyDescent="0.3">
      <c r="A16" s="1">
        <v>6</v>
      </c>
      <c r="B16" s="3" t="s">
        <v>31</v>
      </c>
      <c r="C16" s="7" t="s">
        <v>25</v>
      </c>
      <c r="D16" s="12" t="s">
        <v>68</v>
      </c>
      <c r="E16" s="13" t="s">
        <v>75</v>
      </c>
      <c r="F16" s="14" t="s">
        <v>95</v>
      </c>
      <c r="G16" s="14" t="s">
        <v>92</v>
      </c>
      <c r="H16" s="19" t="s">
        <v>93</v>
      </c>
      <c r="I16" s="14" t="s">
        <v>94</v>
      </c>
      <c r="J16" s="18">
        <v>1</v>
      </c>
      <c r="K16" s="15">
        <v>45458</v>
      </c>
      <c r="L16" s="15">
        <v>46371</v>
      </c>
      <c r="M16" s="16">
        <f t="shared" si="0"/>
        <v>130.42857142857142</v>
      </c>
      <c r="N16" s="17">
        <v>0</v>
      </c>
      <c r="O16" s="19" t="s">
        <v>113</v>
      </c>
    </row>
    <row r="17" spans="1:16" ht="13.6" customHeight="1" x14ac:dyDescent="0.3">
      <c r="A17" s="1">
        <v>7</v>
      </c>
      <c r="B17" s="3" t="s">
        <v>32</v>
      </c>
      <c r="C17" s="7" t="s">
        <v>25</v>
      </c>
      <c r="D17" s="12" t="s">
        <v>69</v>
      </c>
      <c r="E17" s="14" t="s">
        <v>76</v>
      </c>
      <c r="F17" s="14" t="s">
        <v>96</v>
      </c>
      <c r="G17" s="14" t="s">
        <v>92</v>
      </c>
      <c r="H17" s="19" t="s">
        <v>93</v>
      </c>
      <c r="I17" s="14" t="s">
        <v>94</v>
      </c>
      <c r="J17" s="18">
        <v>1</v>
      </c>
      <c r="K17" s="15">
        <v>45458</v>
      </c>
      <c r="L17" s="15">
        <v>46371</v>
      </c>
      <c r="M17" s="16">
        <f t="shared" si="0"/>
        <v>130.42857142857142</v>
      </c>
      <c r="N17" s="17">
        <v>0</v>
      </c>
      <c r="O17" s="19" t="s">
        <v>114</v>
      </c>
    </row>
    <row r="18" spans="1:16" ht="13.6" customHeight="1" x14ac:dyDescent="0.3">
      <c r="A18" s="1">
        <v>8</v>
      </c>
      <c r="B18" s="3" t="s">
        <v>33</v>
      </c>
      <c r="C18" s="7" t="s">
        <v>25</v>
      </c>
      <c r="D18" s="20" t="s">
        <v>70</v>
      </c>
      <c r="E18" s="21" t="s">
        <v>77</v>
      </c>
      <c r="F18" s="10" t="s">
        <v>97</v>
      </c>
      <c r="G18" s="10" t="s">
        <v>98</v>
      </c>
      <c r="H18" s="41" t="s">
        <v>99</v>
      </c>
      <c r="I18" s="8" t="s">
        <v>100</v>
      </c>
      <c r="J18" s="22">
        <v>1</v>
      </c>
      <c r="K18" s="23">
        <v>45839</v>
      </c>
      <c r="L18" s="23">
        <v>46080</v>
      </c>
      <c r="M18" s="16">
        <f t="shared" si="0"/>
        <v>34.428571428571431</v>
      </c>
      <c r="N18" s="17">
        <v>0</v>
      </c>
      <c r="O18" s="19" t="s">
        <v>115</v>
      </c>
    </row>
    <row r="19" spans="1:16" ht="13.6" customHeight="1" x14ac:dyDescent="0.3">
      <c r="A19" s="1">
        <v>9</v>
      </c>
      <c r="B19" s="3" t="s">
        <v>34</v>
      </c>
      <c r="C19" s="7" t="s">
        <v>25</v>
      </c>
      <c r="D19" s="20" t="s">
        <v>70</v>
      </c>
      <c r="E19" s="21" t="s">
        <v>77</v>
      </c>
      <c r="F19" s="10" t="s">
        <v>97</v>
      </c>
      <c r="G19" s="10" t="s">
        <v>101</v>
      </c>
      <c r="H19" s="41" t="s">
        <v>102</v>
      </c>
      <c r="I19" s="10" t="s">
        <v>103</v>
      </c>
      <c r="J19" s="24">
        <v>4</v>
      </c>
      <c r="K19" s="23">
        <v>45828</v>
      </c>
      <c r="L19" s="23">
        <v>46203</v>
      </c>
      <c r="M19" s="16">
        <f t="shared" si="0"/>
        <v>53.571428571428569</v>
      </c>
      <c r="N19" s="17">
        <v>0</v>
      </c>
      <c r="O19" s="19" t="s">
        <v>116</v>
      </c>
    </row>
    <row r="20" spans="1:16" ht="13.6" customHeight="1" x14ac:dyDescent="0.3">
      <c r="A20" s="1">
        <v>10</v>
      </c>
      <c r="B20" s="3" t="s">
        <v>35</v>
      </c>
      <c r="C20" s="7" t="s">
        <v>25</v>
      </c>
      <c r="D20" s="20" t="s">
        <v>70</v>
      </c>
      <c r="E20" s="21" t="s">
        <v>77</v>
      </c>
      <c r="F20" s="10" t="s">
        <v>97</v>
      </c>
      <c r="G20" s="10" t="s">
        <v>104</v>
      </c>
      <c r="H20" s="41" t="s">
        <v>105</v>
      </c>
      <c r="I20" s="10" t="s">
        <v>106</v>
      </c>
      <c r="J20" s="24">
        <v>1</v>
      </c>
      <c r="K20" s="23">
        <v>45828</v>
      </c>
      <c r="L20" s="23">
        <v>46096</v>
      </c>
      <c r="M20" s="16">
        <f t="shared" si="0"/>
        <v>38.285714285714285</v>
      </c>
      <c r="N20" s="17">
        <v>0</v>
      </c>
      <c r="O20" s="19" t="s">
        <v>117</v>
      </c>
    </row>
    <row r="21" spans="1:16" ht="13.6" customHeight="1" x14ac:dyDescent="0.3">
      <c r="A21" s="1">
        <v>11</v>
      </c>
      <c r="B21" s="3" t="s">
        <v>36</v>
      </c>
      <c r="C21" s="7" t="s">
        <v>25</v>
      </c>
      <c r="D21" s="20" t="s">
        <v>71</v>
      </c>
      <c r="E21" s="21" t="s">
        <v>78</v>
      </c>
      <c r="F21" s="10" t="s">
        <v>107</v>
      </c>
      <c r="G21" s="10" t="s">
        <v>98</v>
      </c>
      <c r="H21" s="41" t="s">
        <v>99</v>
      </c>
      <c r="I21" s="8" t="s">
        <v>100</v>
      </c>
      <c r="J21" s="22">
        <v>1</v>
      </c>
      <c r="K21" s="23">
        <v>45839</v>
      </c>
      <c r="L21" s="23">
        <v>46080</v>
      </c>
      <c r="M21" s="16">
        <f t="shared" si="0"/>
        <v>34.428571428571431</v>
      </c>
      <c r="N21" s="17">
        <v>0</v>
      </c>
      <c r="O21" s="19" t="s">
        <v>118</v>
      </c>
    </row>
    <row r="22" spans="1:16" ht="13.6" customHeight="1" x14ac:dyDescent="0.3">
      <c r="A22" s="1">
        <v>12</v>
      </c>
      <c r="B22" s="3" t="s">
        <v>37</v>
      </c>
      <c r="C22" s="7" t="s">
        <v>25</v>
      </c>
      <c r="D22" s="20" t="s">
        <v>71</v>
      </c>
      <c r="E22" s="21" t="s">
        <v>78</v>
      </c>
      <c r="F22" s="10" t="s">
        <v>107</v>
      </c>
      <c r="G22" s="10" t="s">
        <v>101</v>
      </c>
      <c r="H22" s="41" t="s">
        <v>102</v>
      </c>
      <c r="I22" s="10" t="s">
        <v>103</v>
      </c>
      <c r="J22" s="24">
        <v>4</v>
      </c>
      <c r="K22" s="9">
        <v>45828</v>
      </c>
      <c r="L22" s="9">
        <v>46203</v>
      </c>
      <c r="M22" s="16">
        <f t="shared" si="0"/>
        <v>53.571428571428569</v>
      </c>
      <c r="N22" s="17">
        <v>0</v>
      </c>
      <c r="O22" s="19" t="s">
        <v>119</v>
      </c>
    </row>
    <row r="23" spans="1:16" ht="13.6" customHeight="1" x14ac:dyDescent="0.3">
      <c r="A23" s="1">
        <v>13</v>
      </c>
      <c r="B23" s="3" t="s">
        <v>58</v>
      </c>
      <c r="C23" s="7" t="s">
        <v>25</v>
      </c>
      <c r="D23" s="20" t="s">
        <v>71</v>
      </c>
      <c r="E23" s="21" t="s">
        <v>78</v>
      </c>
      <c r="F23" s="10" t="s">
        <v>107</v>
      </c>
      <c r="G23" s="10" t="s">
        <v>104</v>
      </c>
      <c r="H23" s="41" t="s">
        <v>105</v>
      </c>
      <c r="I23" s="10" t="s">
        <v>106</v>
      </c>
      <c r="J23" s="24">
        <v>1</v>
      </c>
      <c r="K23" s="9">
        <v>45828</v>
      </c>
      <c r="L23" s="9">
        <v>46096</v>
      </c>
      <c r="M23" s="16">
        <f t="shared" si="0"/>
        <v>38.285714285714285</v>
      </c>
      <c r="N23" s="17">
        <v>0</v>
      </c>
      <c r="O23" s="19" t="s">
        <v>120</v>
      </c>
    </row>
    <row r="24" spans="1:16" s="3" customFormat="1" ht="13.6" customHeight="1" x14ac:dyDescent="0.3">
      <c r="A24" s="1">
        <v>14</v>
      </c>
      <c r="B24" s="3" t="s">
        <v>59</v>
      </c>
      <c r="C24" s="28" t="s">
        <v>25</v>
      </c>
      <c r="D24" s="29" t="s">
        <v>38</v>
      </c>
      <c r="E24" s="13" t="s">
        <v>127</v>
      </c>
      <c r="F24" s="14" t="s">
        <v>49</v>
      </c>
      <c r="G24" s="14" t="s">
        <v>176</v>
      </c>
      <c r="H24" s="19" t="s">
        <v>177</v>
      </c>
      <c r="I24" s="14" t="s">
        <v>178</v>
      </c>
      <c r="J24" s="29">
        <v>1</v>
      </c>
      <c r="K24" s="23">
        <v>46069</v>
      </c>
      <c r="L24" s="23">
        <v>46142</v>
      </c>
      <c r="M24" s="16">
        <f t="shared" si="0"/>
        <v>10.428571428571429</v>
      </c>
      <c r="N24" s="17">
        <v>0</v>
      </c>
      <c r="O24" s="14" t="s">
        <v>181</v>
      </c>
      <c r="P24" s="30"/>
    </row>
    <row r="25" spans="1:16" s="3" customFormat="1" ht="13.6" customHeight="1" x14ac:dyDescent="0.3">
      <c r="A25" s="1">
        <v>15</v>
      </c>
      <c r="B25" s="3" t="s">
        <v>60</v>
      </c>
      <c r="C25" s="28" t="s">
        <v>25</v>
      </c>
      <c r="D25" s="29" t="s">
        <v>38</v>
      </c>
      <c r="E25" s="13" t="s">
        <v>127</v>
      </c>
      <c r="F25" s="14" t="s">
        <v>49</v>
      </c>
      <c r="G25" s="14" t="s">
        <v>176</v>
      </c>
      <c r="H25" s="19" t="s">
        <v>179</v>
      </c>
      <c r="I25" s="14" t="s">
        <v>180</v>
      </c>
      <c r="J25" s="29">
        <v>1</v>
      </c>
      <c r="K25" s="23">
        <v>46146</v>
      </c>
      <c r="L25" s="23">
        <v>46234</v>
      </c>
      <c r="M25" s="16">
        <f t="shared" si="0"/>
        <v>12.571428571428571</v>
      </c>
      <c r="N25" s="17">
        <v>0</v>
      </c>
      <c r="O25" s="14" t="s">
        <v>182</v>
      </c>
      <c r="P25" s="30"/>
    </row>
    <row r="26" spans="1:16" s="3" customFormat="1" ht="13.6" customHeight="1" x14ac:dyDescent="0.3">
      <c r="A26" s="1">
        <v>16</v>
      </c>
      <c r="B26" s="3" t="s">
        <v>61</v>
      </c>
      <c r="C26" s="28" t="s">
        <v>25</v>
      </c>
      <c r="D26" s="29" t="s">
        <v>39</v>
      </c>
      <c r="E26" s="48" t="s">
        <v>227</v>
      </c>
      <c r="F26" s="14" t="s">
        <v>50</v>
      </c>
      <c r="G26" s="14" t="s">
        <v>183</v>
      </c>
      <c r="H26" s="19" t="s">
        <v>184</v>
      </c>
      <c r="I26" s="8" t="s">
        <v>185</v>
      </c>
      <c r="J26" s="29">
        <v>1</v>
      </c>
      <c r="K26" s="23">
        <v>46069</v>
      </c>
      <c r="L26" s="23">
        <v>46142</v>
      </c>
      <c r="M26" s="16">
        <f t="shared" si="0"/>
        <v>10.428571428571429</v>
      </c>
      <c r="N26" s="17">
        <v>0</v>
      </c>
      <c r="O26" s="14" t="s">
        <v>186</v>
      </c>
      <c r="P26" s="30"/>
    </row>
    <row r="27" spans="1:16" s="3" customFormat="1" ht="13.6" customHeight="1" x14ac:dyDescent="0.3">
      <c r="A27" s="1">
        <v>17</v>
      </c>
      <c r="B27" s="3" t="s">
        <v>62</v>
      </c>
      <c r="C27" s="28" t="s">
        <v>25</v>
      </c>
      <c r="D27" s="29" t="s">
        <v>40</v>
      </c>
      <c r="E27" s="13" t="s">
        <v>121</v>
      </c>
      <c r="F27" s="14" t="s">
        <v>51</v>
      </c>
      <c r="G27" s="8" t="s">
        <v>128</v>
      </c>
      <c r="H27" s="40" t="s">
        <v>129</v>
      </c>
      <c r="I27" s="8" t="s">
        <v>130</v>
      </c>
      <c r="J27" s="31">
        <v>1</v>
      </c>
      <c r="K27" s="23">
        <v>46082</v>
      </c>
      <c r="L27" s="23">
        <v>46112</v>
      </c>
      <c r="M27" s="16">
        <f t="shared" si="0"/>
        <v>4.2857142857142856</v>
      </c>
      <c r="N27" s="17">
        <v>0</v>
      </c>
      <c r="O27" s="14" t="s">
        <v>134</v>
      </c>
      <c r="P27" s="30"/>
    </row>
    <row r="28" spans="1:16" s="3" customFormat="1" ht="13.6" customHeight="1" x14ac:dyDescent="0.3">
      <c r="A28" s="1">
        <v>18</v>
      </c>
      <c r="B28" s="3" t="s">
        <v>63</v>
      </c>
      <c r="C28" s="28" t="s">
        <v>25</v>
      </c>
      <c r="D28" s="29" t="s">
        <v>40</v>
      </c>
      <c r="E28" s="13" t="s">
        <v>121</v>
      </c>
      <c r="F28" s="14" t="s">
        <v>51</v>
      </c>
      <c r="G28" s="8" t="s">
        <v>131</v>
      </c>
      <c r="H28" s="40" t="s">
        <v>132</v>
      </c>
      <c r="I28" s="8" t="s">
        <v>133</v>
      </c>
      <c r="J28" s="31">
        <v>1</v>
      </c>
      <c r="K28" s="23">
        <v>46113</v>
      </c>
      <c r="L28" s="23">
        <v>46142</v>
      </c>
      <c r="M28" s="16">
        <f t="shared" si="0"/>
        <v>4.1428571428571432</v>
      </c>
      <c r="N28" s="17">
        <v>0</v>
      </c>
      <c r="O28" s="14" t="s">
        <v>135</v>
      </c>
      <c r="P28" s="30"/>
    </row>
    <row r="29" spans="1:16" s="3" customFormat="1" ht="13.6" customHeight="1" x14ac:dyDescent="0.3">
      <c r="A29" s="1">
        <v>19</v>
      </c>
      <c r="B29" s="3" t="s">
        <v>64</v>
      </c>
      <c r="C29" s="28" t="s">
        <v>25</v>
      </c>
      <c r="D29" s="29" t="s">
        <v>41</v>
      </c>
      <c r="E29" s="13" t="s">
        <v>122</v>
      </c>
      <c r="F29" s="14" t="s">
        <v>52</v>
      </c>
      <c r="G29" s="8" t="s">
        <v>136</v>
      </c>
      <c r="H29" s="42" t="s">
        <v>136</v>
      </c>
      <c r="I29" s="8" t="s">
        <v>137</v>
      </c>
      <c r="J29" s="32">
        <v>1</v>
      </c>
      <c r="K29" s="23">
        <v>46041</v>
      </c>
      <c r="L29" s="23">
        <v>46064</v>
      </c>
      <c r="M29" s="16">
        <f t="shared" si="0"/>
        <v>3.2857142857142856</v>
      </c>
      <c r="N29" s="17">
        <v>0</v>
      </c>
      <c r="O29" s="14" t="s">
        <v>147</v>
      </c>
      <c r="P29" s="30"/>
    </row>
    <row r="30" spans="1:16" s="3" customFormat="1" ht="13.6" customHeight="1" x14ac:dyDescent="0.3">
      <c r="A30" s="1">
        <v>20</v>
      </c>
      <c r="B30" s="3" t="s">
        <v>204</v>
      </c>
      <c r="C30" s="28" t="s">
        <v>25</v>
      </c>
      <c r="D30" s="29" t="s">
        <v>41</v>
      </c>
      <c r="E30" s="13" t="s">
        <v>122</v>
      </c>
      <c r="F30" s="14" t="s">
        <v>52</v>
      </c>
      <c r="G30" s="8" t="s">
        <v>138</v>
      </c>
      <c r="H30" s="42" t="s">
        <v>138</v>
      </c>
      <c r="I30" s="8" t="s">
        <v>139</v>
      </c>
      <c r="J30" s="32">
        <v>1</v>
      </c>
      <c r="K30" s="23">
        <v>46113</v>
      </c>
      <c r="L30" s="23">
        <v>46120</v>
      </c>
      <c r="M30" s="16">
        <f t="shared" si="0"/>
        <v>1</v>
      </c>
      <c r="N30" s="17">
        <v>0</v>
      </c>
      <c r="O30" s="14" t="s">
        <v>148</v>
      </c>
      <c r="P30" s="30"/>
    </row>
    <row r="31" spans="1:16" s="3" customFormat="1" ht="13.6" customHeight="1" x14ac:dyDescent="0.3">
      <c r="A31" s="1">
        <v>21</v>
      </c>
      <c r="B31" s="3" t="s">
        <v>205</v>
      </c>
      <c r="C31" s="28" t="s">
        <v>25</v>
      </c>
      <c r="D31" s="29" t="s">
        <v>41</v>
      </c>
      <c r="E31" s="13" t="s">
        <v>122</v>
      </c>
      <c r="F31" s="14" t="s">
        <v>52</v>
      </c>
      <c r="G31" s="8" t="s">
        <v>140</v>
      </c>
      <c r="H31" s="42" t="s">
        <v>140</v>
      </c>
      <c r="I31" s="8" t="s">
        <v>141</v>
      </c>
      <c r="J31" s="32">
        <v>1</v>
      </c>
      <c r="K31" s="23">
        <v>46227</v>
      </c>
      <c r="L31" s="23">
        <v>46234</v>
      </c>
      <c r="M31" s="16">
        <f t="shared" si="0"/>
        <v>1</v>
      </c>
      <c r="N31" s="17">
        <v>0</v>
      </c>
      <c r="O31" s="14" t="s">
        <v>149</v>
      </c>
      <c r="P31" s="30"/>
    </row>
    <row r="32" spans="1:16" s="3" customFormat="1" ht="13.6" customHeight="1" x14ac:dyDescent="0.3">
      <c r="A32" s="1">
        <v>22</v>
      </c>
      <c r="B32" s="3" t="s">
        <v>206</v>
      </c>
      <c r="C32" s="28" t="s">
        <v>25</v>
      </c>
      <c r="D32" s="29" t="s">
        <v>41</v>
      </c>
      <c r="E32" s="13" t="s">
        <v>122</v>
      </c>
      <c r="F32" s="14" t="s">
        <v>52</v>
      </c>
      <c r="G32" s="8" t="s">
        <v>142</v>
      </c>
      <c r="H32" s="40" t="s">
        <v>143</v>
      </c>
      <c r="I32" s="8" t="s">
        <v>144</v>
      </c>
      <c r="J32" s="32">
        <v>1</v>
      </c>
      <c r="K32" s="23">
        <v>46082</v>
      </c>
      <c r="L32" s="23">
        <v>46112</v>
      </c>
      <c r="M32" s="16">
        <f t="shared" si="0"/>
        <v>4.2857142857142856</v>
      </c>
      <c r="N32" s="17">
        <v>0</v>
      </c>
      <c r="O32" s="14" t="s">
        <v>150</v>
      </c>
      <c r="P32" s="30"/>
    </row>
    <row r="33" spans="1:16" s="3" customFormat="1" ht="13.6" customHeight="1" x14ac:dyDescent="0.3">
      <c r="A33" s="1">
        <v>23</v>
      </c>
      <c r="B33" s="3" t="s">
        <v>207</v>
      </c>
      <c r="C33" s="28" t="s">
        <v>25</v>
      </c>
      <c r="D33" s="29" t="s">
        <v>145</v>
      </c>
      <c r="E33" s="13" t="s">
        <v>228</v>
      </c>
      <c r="F33" s="14" t="s">
        <v>53</v>
      </c>
      <c r="G33" s="8" t="s">
        <v>136</v>
      </c>
      <c r="H33" s="42" t="s">
        <v>136</v>
      </c>
      <c r="I33" s="8" t="s">
        <v>146</v>
      </c>
      <c r="J33" s="32">
        <v>1</v>
      </c>
      <c r="K33" s="23">
        <v>46041</v>
      </c>
      <c r="L33" s="23">
        <v>46064</v>
      </c>
      <c r="M33" s="16">
        <f t="shared" si="0"/>
        <v>3.2857142857142856</v>
      </c>
      <c r="N33" s="17">
        <v>0</v>
      </c>
      <c r="O33" s="14" t="s">
        <v>151</v>
      </c>
      <c r="P33" s="30"/>
    </row>
    <row r="34" spans="1:16" s="3" customFormat="1" ht="13.6" customHeight="1" x14ac:dyDescent="0.3">
      <c r="A34" s="1">
        <v>24</v>
      </c>
      <c r="B34" s="3" t="s">
        <v>208</v>
      </c>
      <c r="C34" s="28" t="s">
        <v>25</v>
      </c>
      <c r="D34" s="29" t="s">
        <v>145</v>
      </c>
      <c r="E34" s="13" t="s">
        <v>228</v>
      </c>
      <c r="F34" s="14" t="s">
        <v>53</v>
      </c>
      <c r="G34" s="8" t="s">
        <v>138</v>
      </c>
      <c r="H34" s="42" t="s">
        <v>138</v>
      </c>
      <c r="I34" s="8" t="s">
        <v>139</v>
      </c>
      <c r="J34" s="32">
        <v>1</v>
      </c>
      <c r="K34" s="23">
        <v>46113</v>
      </c>
      <c r="L34" s="23">
        <v>46120</v>
      </c>
      <c r="M34" s="16">
        <f t="shared" si="0"/>
        <v>1</v>
      </c>
      <c r="N34" s="17">
        <v>0</v>
      </c>
      <c r="O34" s="14" t="s">
        <v>152</v>
      </c>
      <c r="P34" s="30"/>
    </row>
    <row r="35" spans="1:16" s="3" customFormat="1" ht="13.6" customHeight="1" x14ac:dyDescent="0.3">
      <c r="A35" s="1">
        <v>25</v>
      </c>
      <c r="B35" s="3" t="s">
        <v>209</v>
      </c>
      <c r="C35" s="28" t="s">
        <v>25</v>
      </c>
      <c r="D35" s="29" t="s">
        <v>145</v>
      </c>
      <c r="E35" s="13" t="s">
        <v>228</v>
      </c>
      <c r="F35" s="14" t="s">
        <v>53</v>
      </c>
      <c r="G35" s="8" t="s">
        <v>140</v>
      </c>
      <c r="H35" s="42" t="s">
        <v>140</v>
      </c>
      <c r="I35" s="8" t="s">
        <v>141</v>
      </c>
      <c r="J35" s="32">
        <v>1</v>
      </c>
      <c r="K35" s="23">
        <v>46227</v>
      </c>
      <c r="L35" s="23">
        <v>46234</v>
      </c>
      <c r="M35" s="16">
        <f t="shared" si="0"/>
        <v>1</v>
      </c>
      <c r="N35" s="17">
        <v>0</v>
      </c>
      <c r="O35" s="14" t="s">
        <v>153</v>
      </c>
      <c r="P35" s="30"/>
    </row>
    <row r="36" spans="1:16" s="3" customFormat="1" ht="13.6" customHeight="1" x14ac:dyDescent="0.3">
      <c r="A36" s="1">
        <v>26</v>
      </c>
      <c r="B36" s="3" t="s">
        <v>210</v>
      </c>
      <c r="C36" s="28" t="s">
        <v>25</v>
      </c>
      <c r="D36" s="29" t="s">
        <v>145</v>
      </c>
      <c r="E36" s="13" t="s">
        <v>228</v>
      </c>
      <c r="F36" s="14" t="s">
        <v>53</v>
      </c>
      <c r="G36" s="8" t="s">
        <v>142</v>
      </c>
      <c r="H36" s="40" t="s">
        <v>143</v>
      </c>
      <c r="I36" s="8" t="s">
        <v>144</v>
      </c>
      <c r="J36" s="32">
        <v>1</v>
      </c>
      <c r="K36" s="23">
        <v>46082</v>
      </c>
      <c r="L36" s="23">
        <v>46112</v>
      </c>
      <c r="M36" s="16">
        <f t="shared" si="0"/>
        <v>4.2857142857142856</v>
      </c>
      <c r="N36" s="17">
        <v>0</v>
      </c>
      <c r="O36" s="14" t="s">
        <v>154</v>
      </c>
      <c r="P36" s="30"/>
    </row>
    <row r="37" spans="1:16" s="3" customFormat="1" ht="13.6" customHeight="1" x14ac:dyDescent="0.3">
      <c r="A37" s="1">
        <v>27</v>
      </c>
      <c r="B37" s="3" t="s">
        <v>211</v>
      </c>
      <c r="C37" s="28" t="s">
        <v>25</v>
      </c>
      <c r="D37" s="29" t="s">
        <v>42</v>
      </c>
      <c r="E37" s="13" t="s">
        <v>123</v>
      </c>
      <c r="F37" s="14" t="s">
        <v>54</v>
      </c>
      <c r="G37" s="8" t="s">
        <v>187</v>
      </c>
      <c r="H37" s="40" t="s">
        <v>188</v>
      </c>
      <c r="I37" s="8" t="s">
        <v>189</v>
      </c>
      <c r="J37" s="29">
        <v>1</v>
      </c>
      <c r="K37" s="23">
        <v>46069</v>
      </c>
      <c r="L37" s="23">
        <v>46171</v>
      </c>
      <c r="M37" s="16">
        <f t="shared" si="0"/>
        <v>14.571428571428571</v>
      </c>
      <c r="N37" s="17">
        <v>0</v>
      </c>
      <c r="O37" s="14" t="s">
        <v>190</v>
      </c>
      <c r="P37" s="30"/>
    </row>
    <row r="38" spans="1:16" s="3" customFormat="1" ht="13.6" customHeight="1" x14ac:dyDescent="0.3">
      <c r="A38" s="1">
        <v>28</v>
      </c>
      <c r="B38" s="3" t="s">
        <v>212</v>
      </c>
      <c r="C38" s="28" t="s">
        <v>25</v>
      </c>
      <c r="D38" s="29" t="s">
        <v>43</v>
      </c>
      <c r="E38" s="13" t="s">
        <v>124</v>
      </c>
      <c r="F38" s="14" t="s">
        <v>55</v>
      </c>
      <c r="G38" s="33" t="s">
        <v>155</v>
      </c>
      <c r="H38" s="43" t="s">
        <v>156</v>
      </c>
      <c r="I38" s="33" t="s">
        <v>157</v>
      </c>
      <c r="J38" s="29">
        <v>1</v>
      </c>
      <c r="K38" s="23">
        <v>46090</v>
      </c>
      <c r="L38" s="23">
        <v>46111</v>
      </c>
      <c r="M38" s="16">
        <f t="shared" si="0"/>
        <v>3</v>
      </c>
      <c r="N38" s="17">
        <v>0</v>
      </c>
      <c r="O38" s="14" t="s">
        <v>160</v>
      </c>
      <c r="P38" s="30"/>
    </row>
    <row r="39" spans="1:16" s="3" customFormat="1" ht="13.6" customHeight="1" x14ac:dyDescent="0.3">
      <c r="A39" s="1">
        <v>29</v>
      </c>
      <c r="B39" s="3" t="s">
        <v>213</v>
      </c>
      <c r="C39" s="28" t="s">
        <v>25</v>
      </c>
      <c r="D39" s="29" t="s">
        <v>43</v>
      </c>
      <c r="E39" s="13" t="s">
        <v>124</v>
      </c>
      <c r="F39" s="14" t="s">
        <v>55</v>
      </c>
      <c r="G39" s="33" t="s">
        <v>155</v>
      </c>
      <c r="H39" s="43" t="s">
        <v>158</v>
      </c>
      <c r="I39" s="33" t="s">
        <v>159</v>
      </c>
      <c r="J39" s="29">
        <v>1</v>
      </c>
      <c r="K39" s="23">
        <v>46090</v>
      </c>
      <c r="L39" s="23">
        <v>46111</v>
      </c>
      <c r="M39" s="16">
        <f t="shared" si="0"/>
        <v>3</v>
      </c>
      <c r="N39" s="17">
        <v>0</v>
      </c>
      <c r="O39" s="14" t="s">
        <v>161</v>
      </c>
      <c r="P39" s="30"/>
    </row>
    <row r="40" spans="1:16" s="3" customFormat="1" ht="13.6" customHeight="1" x14ac:dyDescent="0.3">
      <c r="A40" s="1">
        <v>30</v>
      </c>
      <c r="B40" s="3" t="s">
        <v>214</v>
      </c>
      <c r="C40" s="28" t="s">
        <v>25</v>
      </c>
      <c r="D40" s="29" t="s">
        <v>44</v>
      </c>
      <c r="E40" s="13" t="s">
        <v>229</v>
      </c>
      <c r="F40" s="14" t="s">
        <v>230</v>
      </c>
      <c r="G40" s="34" t="s">
        <v>231</v>
      </c>
      <c r="H40" s="38" t="s">
        <v>162</v>
      </c>
      <c r="I40" s="34" t="s">
        <v>163</v>
      </c>
      <c r="J40" s="35">
        <v>1</v>
      </c>
      <c r="K40" s="23">
        <v>46055</v>
      </c>
      <c r="L40" s="23">
        <v>46081</v>
      </c>
      <c r="M40" s="16">
        <f t="shared" si="0"/>
        <v>3.7142857142857144</v>
      </c>
      <c r="N40" s="17">
        <v>0</v>
      </c>
      <c r="O40" s="14" t="s">
        <v>233</v>
      </c>
      <c r="P40" s="30"/>
    </row>
    <row r="41" spans="1:16" s="3" customFormat="1" ht="13.6" customHeight="1" x14ac:dyDescent="0.3">
      <c r="A41" s="1">
        <v>31</v>
      </c>
      <c r="B41" s="3" t="s">
        <v>215</v>
      </c>
      <c r="C41" s="28" t="s">
        <v>25</v>
      </c>
      <c r="D41" s="29" t="s">
        <v>44</v>
      </c>
      <c r="E41" s="13" t="s">
        <v>229</v>
      </c>
      <c r="F41" s="14" t="s">
        <v>230</v>
      </c>
      <c r="G41" s="34" t="s">
        <v>231</v>
      </c>
      <c r="H41" s="44" t="s">
        <v>164</v>
      </c>
      <c r="I41" s="45" t="s">
        <v>165</v>
      </c>
      <c r="J41" s="35">
        <v>1</v>
      </c>
      <c r="K41" s="23">
        <v>46055</v>
      </c>
      <c r="L41" s="23">
        <v>46081</v>
      </c>
      <c r="M41" s="16">
        <f t="shared" si="0"/>
        <v>3.7142857142857144</v>
      </c>
      <c r="N41" s="17">
        <v>0</v>
      </c>
      <c r="O41" s="14" t="s">
        <v>239</v>
      </c>
      <c r="P41" s="30"/>
    </row>
    <row r="42" spans="1:16" s="3" customFormat="1" ht="13.6" customHeight="1" x14ac:dyDescent="0.3">
      <c r="A42" s="1">
        <v>32</v>
      </c>
      <c r="B42" s="3" t="s">
        <v>216</v>
      </c>
      <c r="C42" s="28" t="s">
        <v>25</v>
      </c>
      <c r="D42" s="29" t="s">
        <v>44</v>
      </c>
      <c r="E42" s="13" t="s">
        <v>229</v>
      </c>
      <c r="F42" s="14" t="s">
        <v>230</v>
      </c>
      <c r="G42" s="34" t="s">
        <v>232</v>
      </c>
      <c r="H42" s="44" t="s">
        <v>166</v>
      </c>
      <c r="I42" s="45" t="s">
        <v>165</v>
      </c>
      <c r="J42" s="35">
        <v>4</v>
      </c>
      <c r="K42" s="23">
        <v>46111</v>
      </c>
      <c r="L42" s="23">
        <v>46371</v>
      </c>
      <c r="M42" s="16">
        <f t="shared" si="0"/>
        <v>37.142857142857146</v>
      </c>
      <c r="N42" s="17">
        <v>0</v>
      </c>
      <c r="O42" s="14" t="s">
        <v>240</v>
      </c>
      <c r="P42" s="30"/>
    </row>
    <row r="43" spans="1:16" s="3" customFormat="1" ht="13.6" customHeight="1" x14ac:dyDescent="0.3">
      <c r="A43" s="1">
        <v>33</v>
      </c>
      <c r="B43" s="3" t="s">
        <v>217</v>
      </c>
      <c r="C43" s="28" t="s">
        <v>25</v>
      </c>
      <c r="D43" s="29" t="s">
        <v>45</v>
      </c>
      <c r="E43" s="13" t="s">
        <v>125</v>
      </c>
      <c r="F43" s="14" t="s">
        <v>56</v>
      </c>
      <c r="G43" s="34" t="s">
        <v>234</v>
      </c>
      <c r="H43" s="38" t="s">
        <v>167</v>
      </c>
      <c r="I43" s="34" t="s">
        <v>163</v>
      </c>
      <c r="J43" s="35">
        <v>1</v>
      </c>
      <c r="K43" s="23">
        <v>46055</v>
      </c>
      <c r="L43" s="23">
        <v>46111</v>
      </c>
      <c r="M43" s="16">
        <f t="shared" si="0"/>
        <v>8</v>
      </c>
      <c r="N43" s="17">
        <v>0</v>
      </c>
      <c r="O43" s="14" t="s">
        <v>169</v>
      </c>
      <c r="P43" s="30"/>
    </row>
    <row r="44" spans="1:16" s="3" customFormat="1" ht="13.6" customHeight="1" x14ac:dyDescent="0.3">
      <c r="A44" s="1">
        <v>34</v>
      </c>
      <c r="B44" s="3" t="s">
        <v>218</v>
      </c>
      <c r="C44" s="28" t="s">
        <v>25</v>
      </c>
      <c r="D44" s="29" t="s">
        <v>45</v>
      </c>
      <c r="E44" s="13" t="s">
        <v>125</v>
      </c>
      <c r="F44" s="14" t="s">
        <v>56</v>
      </c>
      <c r="G44" s="34" t="s">
        <v>234</v>
      </c>
      <c r="H44" s="44" t="s">
        <v>226</v>
      </c>
      <c r="I44" s="45" t="s">
        <v>168</v>
      </c>
      <c r="J44" s="36">
        <v>10</v>
      </c>
      <c r="K44" s="23">
        <v>46055</v>
      </c>
      <c r="L44" s="23">
        <v>46356</v>
      </c>
      <c r="M44" s="16">
        <f t="shared" si="0"/>
        <v>43</v>
      </c>
      <c r="N44" s="17">
        <v>0</v>
      </c>
      <c r="O44" s="14" t="s">
        <v>170</v>
      </c>
      <c r="P44" s="30"/>
    </row>
    <row r="45" spans="1:16" s="3" customFormat="1" ht="13.6" customHeight="1" x14ac:dyDescent="0.3">
      <c r="A45" s="1">
        <v>35</v>
      </c>
      <c r="B45" s="3" t="s">
        <v>219</v>
      </c>
      <c r="C45" s="28" t="s">
        <v>25</v>
      </c>
      <c r="D45" s="29" t="s">
        <v>46</v>
      </c>
      <c r="E45" s="13" t="s">
        <v>235</v>
      </c>
      <c r="F45" s="14" t="s">
        <v>57</v>
      </c>
      <c r="G45" s="14" t="s">
        <v>191</v>
      </c>
      <c r="H45" s="19" t="s">
        <v>192</v>
      </c>
      <c r="I45" s="8" t="s">
        <v>185</v>
      </c>
      <c r="J45" s="29">
        <v>2</v>
      </c>
      <c r="K45" s="23">
        <v>46069</v>
      </c>
      <c r="L45" s="23">
        <v>46171</v>
      </c>
      <c r="M45" s="16">
        <f t="shared" si="0"/>
        <v>14.571428571428571</v>
      </c>
      <c r="N45" s="17">
        <v>0</v>
      </c>
      <c r="O45" s="14" t="s">
        <v>193</v>
      </c>
      <c r="P45" s="30"/>
    </row>
    <row r="46" spans="1:16" s="3" customFormat="1" ht="13.6" customHeight="1" x14ac:dyDescent="0.3">
      <c r="A46" s="1">
        <v>36</v>
      </c>
      <c r="B46" s="3" t="s">
        <v>220</v>
      </c>
      <c r="C46" s="28" t="s">
        <v>25</v>
      </c>
      <c r="D46" s="29" t="s">
        <v>47</v>
      </c>
      <c r="E46" s="33" t="s">
        <v>126</v>
      </c>
      <c r="F46" s="14" t="s">
        <v>236</v>
      </c>
      <c r="G46" s="14" t="s">
        <v>171</v>
      </c>
      <c r="H46" s="19" t="s">
        <v>174</v>
      </c>
      <c r="I46" s="14" t="s">
        <v>172</v>
      </c>
      <c r="J46" s="37">
        <v>1</v>
      </c>
      <c r="K46" s="23">
        <v>46055</v>
      </c>
      <c r="L46" s="23">
        <v>46112</v>
      </c>
      <c r="M46" s="16">
        <f t="shared" si="0"/>
        <v>8.1428571428571423</v>
      </c>
      <c r="N46" s="17">
        <v>0</v>
      </c>
      <c r="O46" s="14" t="s">
        <v>242</v>
      </c>
      <c r="P46" s="30"/>
    </row>
    <row r="47" spans="1:16" s="3" customFormat="1" ht="13.6" customHeight="1" x14ac:dyDescent="0.3">
      <c r="A47" s="1">
        <v>37</v>
      </c>
      <c r="B47" s="3" t="s">
        <v>221</v>
      </c>
      <c r="C47" s="28" t="s">
        <v>25</v>
      </c>
      <c r="D47" s="29" t="s">
        <v>47</v>
      </c>
      <c r="E47" s="33" t="s">
        <v>126</v>
      </c>
      <c r="F47" s="14" t="s">
        <v>236</v>
      </c>
      <c r="G47" s="14" t="s">
        <v>171</v>
      </c>
      <c r="H47" s="19" t="s">
        <v>175</v>
      </c>
      <c r="I47" s="14" t="s">
        <v>173</v>
      </c>
      <c r="J47" s="37">
        <v>1</v>
      </c>
      <c r="K47" s="23">
        <v>46113</v>
      </c>
      <c r="L47" s="23">
        <v>46295</v>
      </c>
      <c r="M47" s="16">
        <f t="shared" si="0"/>
        <v>26</v>
      </c>
      <c r="N47" s="17">
        <v>0</v>
      </c>
      <c r="O47" s="38" t="s">
        <v>237</v>
      </c>
      <c r="P47" s="30"/>
    </row>
    <row r="48" spans="1:16" s="3" customFormat="1" ht="13.6" customHeight="1" x14ac:dyDescent="0.3">
      <c r="A48" s="1">
        <v>38</v>
      </c>
      <c r="B48" s="3" t="s">
        <v>222</v>
      </c>
      <c r="C48" s="28" t="s">
        <v>25</v>
      </c>
      <c r="D48" s="29" t="s">
        <v>48</v>
      </c>
      <c r="E48" s="14" t="s">
        <v>238</v>
      </c>
      <c r="F48" s="14" t="s">
        <v>241</v>
      </c>
      <c r="G48" s="14" t="s">
        <v>194</v>
      </c>
      <c r="H48" s="40" t="s">
        <v>195</v>
      </c>
      <c r="I48" s="8" t="s">
        <v>196</v>
      </c>
      <c r="J48" s="29">
        <v>1</v>
      </c>
      <c r="K48" s="23">
        <v>46055</v>
      </c>
      <c r="L48" s="23">
        <v>46080</v>
      </c>
      <c r="M48" s="16">
        <f t="shared" si="0"/>
        <v>3.5714285714285716</v>
      </c>
      <c r="N48" s="17">
        <v>0</v>
      </c>
      <c r="O48" s="14" t="s">
        <v>199</v>
      </c>
      <c r="P48" s="30"/>
    </row>
    <row r="49" spans="1:16" s="3" customFormat="1" ht="13.6" customHeight="1" x14ac:dyDescent="0.3">
      <c r="A49" s="1">
        <v>39</v>
      </c>
      <c r="B49" s="3" t="s">
        <v>223</v>
      </c>
      <c r="C49" s="28" t="s">
        <v>25</v>
      </c>
      <c r="D49" s="29" t="s">
        <v>48</v>
      </c>
      <c r="E49" s="14" t="s">
        <v>238</v>
      </c>
      <c r="F49" s="14" t="s">
        <v>241</v>
      </c>
      <c r="G49" s="14" t="s">
        <v>194</v>
      </c>
      <c r="H49" s="40" t="s">
        <v>197</v>
      </c>
      <c r="I49" s="8" t="s">
        <v>198</v>
      </c>
      <c r="J49" s="29">
        <v>1</v>
      </c>
      <c r="K49" s="23">
        <v>46055</v>
      </c>
      <c r="L49" s="23">
        <v>46080</v>
      </c>
      <c r="M49" s="16">
        <f t="shared" si="0"/>
        <v>3.5714285714285716</v>
      </c>
      <c r="N49" s="17">
        <v>0</v>
      </c>
      <c r="O49" s="14" t="s">
        <v>200</v>
      </c>
      <c r="P49" s="30"/>
    </row>
    <row r="50" spans="1:16" ht="13.6" customHeight="1" x14ac:dyDescent="0.3">
      <c r="A50" s="1">
        <v>40</v>
      </c>
      <c r="B50" s="3" t="s">
        <v>224</v>
      </c>
      <c r="C50" s="28" t="s">
        <v>25</v>
      </c>
      <c r="D50" s="29" t="s">
        <v>48</v>
      </c>
      <c r="E50" s="14" t="s">
        <v>238</v>
      </c>
      <c r="F50" s="14" t="s">
        <v>241</v>
      </c>
      <c r="G50" s="8" t="s">
        <v>225</v>
      </c>
      <c r="H50" s="40" t="s">
        <v>201</v>
      </c>
      <c r="I50" s="8" t="s">
        <v>202</v>
      </c>
      <c r="J50" s="31">
        <v>1</v>
      </c>
      <c r="K50" s="23">
        <v>46055</v>
      </c>
      <c r="L50" s="23">
        <v>46080</v>
      </c>
      <c r="M50" s="16">
        <f t="shared" si="0"/>
        <v>3.5714285714285716</v>
      </c>
      <c r="N50" s="17">
        <v>0</v>
      </c>
      <c r="O50" s="14" t="s">
        <v>203</v>
      </c>
      <c r="P50" s="30"/>
    </row>
    <row r="351028" spans="1:1" x14ac:dyDescent="0.3">
      <c r="A351028" t="s">
        <v>25</v>
      </c>
    </row>
    <row r="351029" spans="1:1" x14ac:dyDescent="0.3">
      <c r="A351029" t="s">
        <v>26</v>
      </c>
    </row>
  </sheetData>
  <mergeCells count="1">
    <mergeCell ref="B8:O8"/>
  </mergeCells>
  <phoneticPr fontId="3" type="noConversion"/>
  <dataValidations count="11">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4 E24:E25" xr:uid="{E364134E-0934-4D9E-89BF-5B08BB5A0D24}">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4 F24:F25" xr:uid="{8A86D2FA-52C7-4F71-9D4B-E1E27E092B9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4 G19:G20 G38:H39 G22:G23 G24:H26"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4 G18:H18 G21:H2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7 I24:I25"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4 J37:J39 J24:J26 J45 J48:J49"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7 K19:L20 K37:K39 K22:L23 K24:K26 K45 K48:K49"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4 L19:L20 L37:L39 L22:L26 L45 L48:L49" xr:uid="{00000000-0002-0000-0000-000009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3:O26" xr:uid="{00000000-0002-0000-0000-00000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0" xr:uid="{00000000-0002-0000-0000-000000000000}">
      <formula1>$A$351027:$A$351029</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0" xr:uid="{686D3970-5E62-49F9-865C-B957CBB965F0}">
      <formula1>0</formula1>
      <formula2>9</formula2>
    </dataValidation>
  </dataValidations>
  <pageMargins left="0.7" right="0.7" top="0.75" bottom="0.75" header="0.3" footer="0.3"/>
  <headerFooter>
    <oddFooter>&amp;C_x000D_&amp;1#&amp;"Aptos"&amp;6&amp;K000000 ECP-INFORMACION PUBLICA</oddFooter>
  </headerFooter>
  <drawing r:id="rId1"/>
</worksheet>
</file>

<file path=docMetadata/LabelInfo.xml><?xml version="1.0" encoding="utf-8"?>
<clbl:labelList xmlns:clbl="http://schemas.microsoft.com/office/2020/mipLabelMetadata">
  <clbl:label id="{e6dda216-a899-4ab6-ba29-0dda5f7b7a74}" enabled="1" method="Privileged" siteId="{a4305987-cf78-4f93-9d64-bf18af6539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Yeny Alexandra Iglesias Reyes</cp:lastModifiedBy>
  <dcterms:created xsi:type="dcterms:W3CDTF">2025-12-12T14:28:00Z</dcterms:created>
  <dcterms:modified xsi:type="dcterms:W3CDTF">2026-01-14T15:30:25Z</dcterms:modified>
</cp:coreProperties>
</file>