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ecopetrol-my.sharepoint.com/personal/nestor_valdivieso_ecopetrol_com_co/Documents/2023/Informes 2023/PDM/PDM Auditoría Financiera Vigencia 2022/"/>
    </mc:Choice>
  </mc:AlternateContent>
  <xr:revisionPtr revIDLastSave="384" documentId="8_{68AD8731-C488-4C1F-A32E-E4C021F36A6D}" xr6:coauthVersionLast="47" xr6:coauthVersionMax="47" xr10:uidLastSave="{751414EB-BAA0-4EAA-BE00-DF707115AEC7}"/>
  <bookViews>
    <workbookView xWindow="-108" yWindow="-108" windowWidth="19416" windowHeight="10416" xr2:uid="{00000000-000D-0000-FFFF-FFFF00000000}"/>
  </bookViews>
  <sheets>
    <sheet name="400 F14.1  PLANES DE MEJORAM..." sheetId="1" r:id="rId1"/>
  </sheets>
  <definedNames>
    <definedName name="_xlnm._FilterDatabase" localSheetId="0" hidden="1">'400 F14.1  PLANES DE MEJORAM...'!$A$10:$IU$52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1" l="1"/>
  <c r="M31" i="1"/>
  <c r="M30" i="1"/>
  <c r="M28" i="1"/>
  <c r="M27" i="1"/>
  <c r="M26" i="1"/>
</calcChain>
</file>

<file path=xl/sharedStrings.xml><?xml version="1.0" encoding="utf-8"?>
<sst xmlns="http://schemas.openxmlformats.org/spreadsheetml/2006/main" count="422" uniqueCount="283">
  <si>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</si>
  <si>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</si>
  <si>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</si>
  <si>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</si>
  <si>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</si>
  <si>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</si>
  <si>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</si>
  <si>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</si>
  <si>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</si>
  <si>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</si>
  <si>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</si>
  <si>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</si>
  <si>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</si>
  <si>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</si>
  <si>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</si>
  <si>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</si>
  <si>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</si>
  <si>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</si>
  <si>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</si>
  <si>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</si>
  <si>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</si>
  <si>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</si>
  <si>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</si>
  <si>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</si>
  <si>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</si>
  <si>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</si>
  <si>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</si>
  <si>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H004-2014</t>
  </si>
  <si>
    <t>Falta de seguimiento y control por parte de Ecopetrol ya que los compromisos ambientales fueron adquiridos en vigencias anteriores y a la fecha todavía persisten algunos.</t>
  </si>
  <si>
    <t>Cambio de la línea de inversión del 1%: Por dificultad para adquirir predios, por  acumulación de tierras Ley  160/1994, y para presentar Proyectos de Uso Sostenible, se acoge al régimen de transición del Decreto 2099/2016 y  075/2017, para la inversión del 1% del proyecto Área de Perforación Exploratoria CAGÜI, Bloque de Perforación Exploratoria Playón Norte, Pozos Cagui 1 y Cagui 1R.</t>
  </si>
  <si>
    <t>Ejecución del Plan Ajustado de Inversión Ambiental del 1% del Proyecto Área de Perforación Exploratoria CAGÜI, dentro del Bloque de Perforación Exploratoria Playón Norte, Pozos Cagui 1 y Cagui 1R.</t>
  </si>
  <si>
    <t>Informe Semestral</t>
  </si>
  <si>
    <t>2014.CGR.ECP.002.004  PARTE 1 ACTIVIDAD 2  Reformulada Informe de Auditoría Financiera Vigencia 2019  Oficio Radicado de Contraloría   2020EE0050257 del 16 de mayo de 2020. Reprogramada de acuerdo con Memorando del 29 de diciembre de 2021 de la Vicepresidencia HSE</t>
  </si>
  <si>
    <t>FILA_2</t>
  </si>
  <si>
    <t>H019-2014</t>
  </si>
  <si>
    <t>Cumplimiento obligaciones auto 928/2015 APE CPO9</t>
  </si>
  <si>
    <t xml:space="preserve">Falta de mecanismos de seguimiento y monitoreo por parte de Ecopetrol S.A. para desarrollar las actividades indicadas en dichos requerimientos de acuerdo a lo establecido por la autoridad ambiental competente </t>
  </si>
  <si>
    <t>Establecimiento de modelos agroforestales  en campo</t>
  </si>
  <si>
    <t>Informe técnico</t>
  </si>
  <si>
    <t>2014.CGR.ECP.002.019 PARTE 2 ACTIVIDAD 3   Reprogramada  de acuerdo con el Memorando 10000187-055-2020 del 26 de mayo de 2020 y, Memorando 10000187-052-2021 del 26 de abril de 2021, de la Vicepresidencia Regional Orinoquía</t>
  </si>
  <si>
    <t>FILA_3</t>
  </si>
  <si>
    <t>Mantenimiento de modelos agroforestales  en campo</t>
  </si>
  <si>
    <t>2014.CGR.ECP.002.019  PARTE 2 ACTIVIDAD 4  Reprogramada  de acuerdo con el Memorando 10000187-055-2020 del 26 de mayo de 2020 y, Memorando 10000187-052-2021 del 26 de abril de 2021, de la Vicepresidencia Regional Orinoquía</t>
  </si>
  <si>
    <t>FILA_4</t>
  </si>
  <si>
    <t>H006-2019</t>
  </si>
  <si>
    <t xml:space="preserve">Gestión inadecuada por: "ambientalmente responsable ocupación cauce Caño el Desquite"; </t>
  </si>
  <si>
    <t>Sanción Corporiniquía. Realizar seguimiento al pago por parte de la Fiduciaria Bogota por concepto de devolución de los recursos a ECP ,de la multa impuesta en el Oleoducto Apiay - Porvenir 20"</t>
  </si>
  <si>
    <t>Emitir semestralmente (Diciembre - Junio) informes de avance de la acción judicial a la Vicepresidencia Corporativa de Cumplimiento</t>
  </si>
  <si>
    <t>Informe</t>
  </si>
  <si>
    <t>2019.CGR.ECP.001.006 PARTE 4 ACTIVIDAD 1  Reprogramada de acuerdo con el Memorando del 2 de junio de 2020, de la Vicepresidencia de Operaciones y Mantenimiento de Transporte. Teniendo en cuenta que la Vicepresidencia de Operaciones y Mantenimiento se integró a otras áreas de Ecopetrol, ésta acción quedó asignada la Refinería de Cartagena. Reprogramada de acuerdo con Memorando del 28 de diciembre de 2021 de Jefe de Departamento TNP y Muelles (E) de Reficar
Gerencia de Producción, Reprogramada con Memorando del 12 de diciembre de 2022 de Jefe de Departamento TNP y Muelles Reficar</t>
  </si>
  <si>
    <t>FILA_5</t>
  </si>
  <si>
    <t>H20-2019P</t>
  </si>
  <si>
    <t>Cumplimiento medida compensatoria Resolución 0379 de 2011</t>
  </si>
  <si>
    <t xml:space="preserve">Reiterado incumplimiento de obligaciones ambientales que genera desgaste administrativo, cierre de patios, contaminación ambiental y medidas de compensación, exponiendo a la entidad a sanciones pecuniarias.
</t>
  </si>
  <si>
    <t>Ejecución del 100% de la medida compensatoria (Res. 0379 de 2011) y solicitud de recibo de área a la autoridad ambiental (CORMACARENA).</t>
  </si>
  <si>
    <t>Desarrollar los mantenimientos de los modelos silvopastoriles ya establecidos y que han presentado mortalida
des por temas climáticos y otros.</t>
  </si>
  <si>
    <t>2019.CGR.ECP.002.020 PARTE 1 ACTIVIDAD 3.1   Reformulada con  Memorando10000187-054-2021 del 27 de abril de 2021  de la Vicepresidencia Regional Orinoquía</t>
  </si>
  <si>
    <t>FILA_6</t>
  </si>
  <si>
    <t>Reiterado incumplimiento de obligaciones ambientales que genera desgaste administrativo, cierre de patios, contaminación ambiental y medidas de compensación, exponiendo a la entidad a sanciones pecuniarias.</t>
  </si>
  <si>
    <t>Acta de verificación de establecimiento y mantenimiento de las plantaciones en cumplimiento de la obligación</t>
  </si>
  <si>
    <t>Acta</t>
  </si>
  <si>
    <t>2019.CGR.ECP.002.020 PARTE 1 ACTIVIDAD 3.2   Reformulada  con  Memorando10000187-054-2021 del 27 de abril de 2021  de la Vicepresidencia Regional Orinoquía</t>
  </si>
  <si>
    <t>FILA_7</t>
  </si>
  <si>
    <t>H26-2019P</t>
  </si>
  <si>
    <t xml:space="preserve">Selección errónea de especies y no aplicación de la norma . Aunque las áreas afectadas eran suelos degradados, pastizales o zonas mineras ello no impide que en términos de compensación sean elegidas especies nativas </t>
  </si>
  <si>
    <t>Definición y selección de las especies nativas de la región  acorde al modelo a establecer y de acuerdo a lo aprobado por la autoridad ambiental.</t>
  </si>
  <si>
    <t xml:space="preserve">Acciones de seguimiento y monitoreo durante el establecimiento de las especies definidas </t>
  </si>
  <si>
    <t xml:space="preserve">Informe del establecimiento </t>
  </si>
  <si>
    <t xml:space="preserve">2019.CGR.ECP.002.026 PARTE 1 ACTIVIDAD 2   Informe de Auditoría de Cumplimiento Segmento de Producción Vigencia 2018, Reprogramada  de acuerdo con el Memorando del 31 de mayo de 2021  de la Vicepresidencia de HSE  </t>
  </si>
  <si>
    <t>FILA_8</t>
  </si>
  <si>
    <t>FILA_9</t>
  </si>
  <si>
    <t>FILA_10</t>
  </si>
  <si>
    <t>H06F-2022</t>
  </si>
  <si>
    <t>Deficiencias en la gestión de Ecopetrol en el cumplimiento de lo establecido en el marco Jurídico y Jurisprudencial, lo que conlleva a que no se hubiera realizado la retención del tributo previsto para los contratos de la muestra.</t>
  </si>
  <si>
    <t xml:space="preserve"> Interposición de tutelas</t>
  </si>
  <si>
    <t>Seguimiento a la tutela interpuesta en contra de la Sentencia de Unificación de radicado 2021-01138 (antes 2014-00721).</t>
  </si>
  <si>
    <t>Informe semestral de seguimiento</t>
  </si>
  <si>
    <t xml:space="preserve">2022.CGR.ECP.001.006 PARTE 1 ACTIVIDAD 1 Informe Auditoría Financiera Vigencia 2021  </t>
  </si>
  <si>
    <t>FILA_11</t>
  </si>
  <si>
    <t>Acción de cobro</t>
  </si>
  <si>
    <t>Una vez la DIAN inicie el proceso de cobro adelantar las acciones tendientes al pago y gestionar el recobro de los valores una vez sean pagados.</t>
  </si>
  <si>
    <t xml:space="preserve">Informe sobre las acciones que se adelanten, una vez la DIAN inicie el proceso de cobro y de la gestión de recobro de los valores que se hubieren pagado. </t>
  </si>
  <si>
    <t xml:space="preserve">2022.CGR.ECP.001.006 PARTE 1 ACTIVIDAD 2 Informe Auditoría Financiera Vigencia 2021  </t>
  </si>
  <si>
    <t>FILA_12</t>
  </si>
  <si>
    <t>Seguimiento al cumplimiento de la retención y traslado  de la contribución posteriores a la Sentencia de Unificación.</t>
  </si>
  <si>
    <t>Aplicación de la retención de la contribución conforme a la Sentencia de Unificación de radicado 2014-00721. y traslado mensual a FONSECON de los montos retenidos.</t>
  </si>
  <si>
    <t>Informe trimestral de verificación de la aplicación de la retención y pago a FONSECON.</t>
  </si>
  <si>
    <t xml:space="preserve">2022.CGR.ECP.001.006 PARTE 1 ACTIVIDAD 3 Informe Auditoría Financiera Vigencia 2021  </t>
  </si>
  <si>
    <t>FILA_13</t>
  </si>
  <si>
    <t>Seguimiento a la directriz emitida por la Gerencia de Asesoría y Planeación Tributaria y verificación del correcto entendimiento de la misma.</t>
  </si>
  <si>
    <t xml:space="preserve">Reporte semestral de jornadas de capacitación sobre el entendimiento de la aplicación de la directriz. </t>
  </si>
  <si>
    <t xml:space="preserve">2022.CGR.ECP.001.006 PARTE 1 ACTIVIDAD 4 Informe Auditoría Financiera Vigencia 2021  </t>
  </si>
  <si>
    <t>FILA_14</t>
  </si>
  <si>
    <t>H02P-2022</t>
  </si>
  <si>
    <t>Deficiencias en la gestión de ECOPETROL para el cumplimiento de lo establecido en la ley 1106/06, lo cual conlleva a que no se hubiera realizado la retención del tributo previsto en la referida ley.</t>
  </si>
  <si>
    <t xml:space="preserve">2022.CGR.ECP.002.002 PARTE 1 ACTIVIDAD 1 Informe Actuación Especial de Fiscalización Proyectos de Inversión Vigencias 2017 - 2021  </t>
  </si>
  <si>
    <t>FILA_15</t>
  </si>
  <si>
    <t xml:space="preserve">2022.CGR.ECP.002.002 PARTE 1 ACTIVIDAD 2 Informe Actuación Especial de Fiscalización Proyectos de Inversión Vigencias 2017 - 2021  </t>
  </si>
  <si>
    <t>FILA_16</t>
  </si>
  <si>
    <t xml:space="preserve">2022.CGR.ECP.002.002 PARTE 1 ACTIVIDAD 3 InformeActuación Especial de Fiscalización Proyectos de Inversión Vigencias 2017 - 2021  </t>
  </si>
  <si>
    <t>FILA_17</t>
  </si>
  <si>
    <t xml:space="preserve">2022.CGR.ECP.002.002 PARTE 1 ACTIVIDAD 4 Informe Actuación Especial de Fiscalización Proyectos de Inversión Vigencias 2017 - 2021  </t>
  </si>
  <si>
    <t>FILA_18</t>
  </si>
  <si>
    <t>FILA_19</t>
  </si>
  <si>
    <t>FILA_20</t>
  </si>
  <si>
    <t>H01C-2022</t>
  </si>
  <si>
    <t>FILA_21</t>
  </si>
  <si>
    <t>Si bien es cierto, se evidenció la materialización de riesgos, ésta no justifica la baja producción, teniendo en cuenta que se trata de una campaña de desarrollo, en la que las características del yacimiento y del área productora son conocidas en gran medida, a diferencia de una perforación exploratoria.</t>
  </si>
  <si>
    <t>Generar un informe técnico de subsuelo, donde se presente la actualización de perfiles de producción con base en la información capturada durante la ejecución.</t>
  </si>
  <si>
    <t xml:space="preserve">Actualización Perfiles técnicos de los pozos pendientes por perforar. (GZ 13, GZ 10, GZ 11)                                                                        </t>
  </si>
  <si>
    <t>Documento de informe técnico que incluya los resultados de los perfiles técnicos actualizados para cada pozo pendiente de perforar (GZ 13, GZ 10, GZ 11)</t>
  </si>
  <si>
    <t>2022.CGR.ECP.004.001 PARTE 1 ACTIVIDAD 2 Informe de Auditoría de Cumplimiento Perforación y Completamiento Vigencias 2020 2022</t>
  </si>
  <si>
    <t>FILA_22</t>
  </si>
  <si>
    <t>H02C-2022</t>
  </si>
  <si>
    <t>Los pozos Bon60, 65, 68 y 69 no se encontraban en producción a la fecha de la visita, y cualquier acción que adelante Ecopetrol sobre los pozos perforados, para el mejoramiento de la producción, serán actividades diferentes a las involucradas a la campaña original, que demandarán recursos adicionales para obtener los resultados esperados.</t>
  </si>
  <si>
    <t>Generar un informe técnico de subsuelo, que incluya las oportunidades de intervención de los pozos perforados y los perfiles actualizados de los pozos pendientes por perforar.</t>
  </si>
  <si>
    <t xml:space="preserve">Documento de informe técnico con los resultados de los perfiles técnicos actualizados para cada pozo pendiente de perforar y el diagnóstico de  las oportunidades de intervención de los pozos perforados, soportado en la complejidad del yacimiento en un campo de Desarrollo                                                              </t>
  </si>
  <si>
    <t xml:space="preserve">Documento de informe técnico </t>
  </si>
  <si>
    <t>2022.CGR.ECP.004.002 PARTE 1 ACTIVIDAD 2 Informe de Auditoría de Cumplimiento Perforación y Completamiento Vigencias 2020 2022</t>
  </si>
  <si>
    <t>Socializar el informe técnico por las áreas que elaboraron el informe técnico</t>
  </si>
  <si>
    <t>Correo electrónico enviado a las áreas intervinientes</t>
  </si>
  <si>
    <t>Correo electrónco</t>
  </si>
  <si>
    <t>2022.CGR.ECP.004.002 PARTE 1 ACTIVIDAD 1 Informe de Auditoría de Cumplimiento Perforación y Completamiento Vigencias 2020 2022</t>
  </si>
  <si>
    <t>H1PAP2022</t>
  </si>
  <si>
    <t>Fallas detectadas en el proceso de seguimiento y control de las disposiciones contempladas en la Guía para Gestión de Cartera de Personal Código GTH-G-045 versión 5, numeral 2.3.</t>
  </si>
  <si>
    <t xml:space="preserve">2. Revisión y actualización normativa </t>
  </si>
  <si>
    <t xml:space="preserve">Revisar y actualizar el marco normativo asociado a la gestión de novedades y de cartera de Pensionados. </t>
  </si>
  <si>
    <t>Documentos actualizados y formalizados</t>
  </si>
  <si>
    <t>2022.CGR.ECP.005.001 PARTE 1 ACTIVIDAD 2 Informe de Auditoría de Cumplimiento Patrimonio Autónomo Pensional (PAP) ECOPETROL PACC VIGENCIAS 2020-2021</t>
  </si>
  <si>
    <t>H01-DIAN</t>
  </si>
  <si>
    <t>Pago por concepto de intereses moratorios, debido a que algunos no realizaron el recaudo y traslado de la contribución “Pro Universidad Nacional de Colombia y demás universidades estatales de Colombia”, de manera oportuna</t>
  </si>
  <si>
    <t>Adelantar la gestión de recuperación de los intereses moratorios pagados a través de las acciones administrativas y judiciales correspondientes.</t>
  </si>
  <si>
    <t>Informar a la Contraloría los resultados de las acciones administrativas y judiciales de recuperación adelantadas ante los sujetos pasivos de la contribución.</t>
  </si>
  <si>
    <t>Informe semestral a la Contraloría de las acciones de cobro prejurídico y jurídico realizado a los sujetos pasivos de la contribución.</t>
  </si>
  <si>
    <t>2022.CGR.ECP.006.001 PARTE 1 ACTIVIDAD 3 Informe Final Auditoria de Cumplimiento Intersectorial Estampilla Pro Universidad 
Nacional de Colombia y demás universidades públicas. Vigencias 2014 a junio 30 de 2022</t>
  </si>
  <si>
    <t>H07-DIAN</t>
  </si>
  <si>
    <t>se evidenciaron (23)  contratos de obra y conexos, suscritos y ejecutados en el periodo 2014 a 2017, a los cuales el agente retenedor no efectuó la retención por concepto de la contribución de estampilla por $10.101.187.108</t>
  </si>
  <si>
    <t>Traslado semestral de los montos retenidos al Ministerio de Educación Nacional.</t>
  </si>
  <si>
    <t xml:space="preserve">Informe trimestral de verificación de la aplicación de la retención y pago, el cual se efectuará a partir del 12 de enero de 2023. </t>
  </si>
  <si>
    <t>2022.CGR.ECP.006.007 PARTE 1 ACTIVIDAD 1 Informe Final Auditoria de Cumplimiento Intersectorial Estampilla Pro Universidad 
Nacional de Colombia y demás universidades públicas. Vigencias 2014 a junio 30 de 2022</t>
  </si>
  <si>
    <t>Elaborar un informe técnico, que incorpore las conclusiones del análisis tributario, jurídico, operativo, de negocio y, proyectos y, las orientaciones correspondientes, que sirvan de base para la toma de decisiones frente a los contratos, con especial énfasis en aquellos que están en ejecución y, que fueron suscritos  antes de la Sentencia de unificación.</t>
  </si>
  <si>
    <t>Informe Técnico.</t>
  </si>
  <si>
    <t>2022.CGR.ECP.006.007 PARTE 1 ACTIVIDAD 2 Informe Final Auditoria de Cumplimiento Intersectorial Estampilla Pro Universidad 
Nacional de Colombia y demás universidades públicas. Vigencias 2014 a junio 30 de 2022</t>
  </si>
  <si>
    <t>H01F-2023</t>
  </si>
  <si>
    <r>
      <t xml:space="preserve">Póliza seguro colectivo de vida. </t>
    </r>
    <r>
      <rPr>
        <sz val="11"/>
        <color rgb="FF000000"/>
        <rFont val="Calibri"/>
        <family val="2"/>
        <scheme val="minor"/>
      </rPr>
      <t>La modificación de la póliza No. 466151 del seguro colectivo de vida se expidió el 14/12/2022, vencido el plazo de ejecución de la ODS 3043656/21 (28 de octubre de 2022), por lo cual se evidencia que no hubo amparo, tal como lo exige la Cláusula Decima Sexta del Otrosí del Contrato No.3037369.</t>
    </r>
  </si>
  <si>
    <t>ECP no exigió, dentro del plazo contractual, al contratista el ajuste o modificación de la vigencia del amparo de póliza de seguro colectivo de vida N° 466151 de la ODS No. 3043656/21. Dicha modificación se hizo efectiva el día 14/12/22</t>
  </si>
  <si>
    <t>Realizar taller de lecciones aprendidas, con el objeto de identificar mejores prácticas para el aseguramiento de la expedición de pólizas de seguro colectivo de vida de acuerdo con los plazos finales de los contratos.</t>
  </si>
  <si>
    <t>Taller de lecciones aprendidas en la VAO.</t>
  </si>
  <si>
    <t>Lista de asistencia del taller</t>
  </si>
  <si>
    <t>ECP no exigió, dentro del plazo contractual, al contratista el ajuste o modificación de la vigencia del amparo de póliza de seguro colectivo de vida N° 466151 de la ODS No. 3043656/21. Dicha modificación se hizo efectiva el día 14/12/23</t>
  </si>
  <si>
    <t>Divulgar los resultados del taller de lecciones aprendidas en la VAO.</t>
  </si>
  <si>
    <t>Correo electrónico de la divulgación de las lecciones aprendidas</t>
  </si>
  <si>
    <t>H02F-2023</t>
  </si>
  <si>
    <r>
      <t xml:space="preserve">Contrato Fiducia Mercantil, Orden de servicio No.5603560/22- </t>
    </r>
    <r>
      <rPr>
        <sz val="11"/>
        <color rgb="FF000000"/>
        <rFont val="Calibri"/>
        <family val="2"/>
        <scheme val="minor"/>
      </rPr>
      <t xml:space="preserve">Al no suscribirse el contrato de Fiducia Mercantil, para administración de los recursos en retención (2% valor de cada cuenta de cobro) ECP careció de la garantía de disponer de los dineros depositados en el patrimonio autónomo a efectos de realizar pagos u obligaciones económicas a cargo del contratista </t>
    </r>
  </si>
  <si>
    <t>Se incumplió con la cláusula/numeral sexto de la orden de servicio No.5603560/22. No se exigió al contratista, al momento de suscribir el acta de inicio, acreditar el contrato de fiducia mercantil, debidamente aprobado por ECOPETROL</t>
  </si>
  <si>
    <t>Realizar sesiones de capacitación con los Administradores y/o Profesionales de Gestión Contractual, para fortalecer la cláusula en si misma de Fiducia Mercatil / Red de garantías.</t>
  </si>
  <si>
    <t>Memorias de capacitación</t>
  </si>
  <si>
    <t>Se incumplió con la cláusula/numeral sexto de la orden de servicio No.5603560/22. No  se exigió al contratista, al momento de suscribir el acta de inicio, acreditar el contrato de fiducia mercantil, debidamente aprobado por ECOPETROL</t>
  </si>
  <si>
    <t>Generar un check list a ser diligenciado por el Apoyo transaccional de abastecimiento (para las obras de recuperación ambientales de exploración) para inicio del contrato.</t>
  </si>
  <si>
    <t xml:space="preserve">Elaborar y divulgar al equipo de apoyo transaccional el check list aplicable para el inicio del contrato u ordenes de servicio. </t>
  </si>
  <si>
    <t>Check list actualizado y comunicado</t>
  </si>
  <si>
    <t>H03F-2023</t>
  </si>
  <si>
    <t>Establecer los lineamientos y mecanimos para identificar los activos totalmente depreciados, con el objetivo de hacerles seguimiento y reconocerlos adecuadamente en los Estados Financieros</t>
  </si>
  <si>
    <t>Sesiones de análisis que permitan definir los componentes y alcance de los lineamientos necesarios para fortalecer el marco normativo</t>
  </si>
  <si>
    <t>Informe del análisis y sus conclusiones, que incluya los elementos, mecanismos y definiciones para fortalecer el marco normativo</t>
  </si>
  <si>
    <t xml:space="preserve">El desconocimiento de la normativa relacionada con la medición posterior de la propiedad, planta y equipo y aplicación del modelo de costo o revaluación del inmovilizado material  </t>
  </si>
  <si>
    <t>VFS/VPU</t>
  </si>
  <si>
    <t>VFV</t>
  </si>
  <si>
    <r>
      <t xml:space="preserve">Valoración posterior de los elementos de propiedad, planta y equipo.  </t>
    </r>
    <r>
      <rPr>
        <sz val="11"/>
        <color rgb="FF000000"/>
        <rFont val="Calibri"/>
        <scheme val="minor"/>
      </rPr>
      <t xml:space="preserve">Con corte al 31 de diciembre de 2022, se encuentran 13.182 ítems con un valor de adquisición de $ 2.191.946.431.014, cuyo “Valor contable neto” tanto al inicio, como al término de la vigencia objeto de auditoría 2022, se encuentra en valor cero $ 0. </t>
    </r>
  </si>
  <si>
    <t>Publicar y divulgar los lineamientos a implementar</t>
  </si>
  <si>
    <t>Documento publicado y divulgado</t>
  </si>
  <si>
    <t>VAB</t>
  </si>
  <si>
    <t>H04F-2023</t>
  </si>
  <si>
    <t>No fue depurado el saldo de la cuenta, conforme lo establece el instructivo No.001 del 24 de diciembre de 2021 emitido por la Contaduría General de la Nación</t>
  </si>
  <si>
    <t>Implementar la metodología que permita cerrar las  partidas abiertas con referencia cuenta contable 2401013000 y 1316042002.</t>
  </si>
  <si>
    <t>Implementar la metodología a nivel volumétrico para el cierre de las partidas abiertas que fueron objeto del hallazgo</t>
  </si>
  <si>
    <t>Soporte del cierre volumétrico de las partidas abiertas</t>
  </si>
  <si>
    <t>GGO</t>
  </si>
  <si>
    <r>
      <t xml:space="preserve">Cuentas por pagar con estatus de partidas abiertas por los años 2016, 2017, 2018 y 2019.  </t>
    </r>
    <r>
      <rPr>
        <sz val="11"/>
        <color rgb="FF000000"/>
        <rFont val="Calibri"/>
        <family val="2"/>
        <scheme val="minor"/>
      </rPr>
      <t>se observaron registros con estatus de partidas abiertas, pendientes de pago y/o compensación, por los periodos 2016, 2017, 2018 y 2019.</t>
    </r>
  </si>
  <si>
    <r>
      <t xml:space="preserve">Cuentas por pagar con estatus de partidas abiertas por los años 2016, 2017, 2018 y 2019.  </t>
    </r>
    <r>
      <rPr>
        <sz val="11"/>
        <color rgb="FF000000"/>
        <rFont val="Calibri"/>
        <scheme val="minor"/>
      </rPr>
      <t>se observaron registros con estatus de partidas abiertas, pendientes de pago y/o compensación, por los periodos 2016, 2017, 2018 y 2019.</t>
    </r>
  </si>
  <si>
    <t>Gestionar y asegurar la compensación de las partidas abiertas solicictadas por GLA con referencia a los saldos de las cuentas contables 2401013000 y 1316042002</t>
  </si>
  <si>
    <t>Efectuar la compensación de las partidas abiertas a 31 de diciembre de 2022, solicictadas por GLA con referencia a los saldos de las cuentas contables 2401013000 y 1316042002</t>
  </si>
  <si>
    <t>Confirmación a GLA de la compensación realizada</t>
  </si>
  <si>
    <t>Incluir en la normativa una revisión conjunta entre la Gerencia de Logística Operativa y la Coordinación de Operación Contable con frecuencia semestral,  para asegurar que no hayan partidas superiores a 30 días de antiguedad de las partidas abiertas en las cuentas 2401013000 y 1316042002</t>
  </si>
  <si>
    <t>Actualizar el instructivo SLO-I-022 que indique la revisión conjunta entre la Gerencia de Logística Operativa y la Coordinación de Operación Contable con frecuencia semestral,  para asegurar que no hayan partidas superiores a 30 días de antiguedad de las partidas abiertas en las cuentas 2401013000 y 1316042002</t>
  </si>
  <si>
    <t>Instructivo SLO-I-022 publicado y divulgado</t>
  </si>
  <si>
    <t>GGO/VAB</t>
  </si>
  <si>
    <t xml:space="preserve">Realizar una sesión (virtual) para la divulgación de las lecciones aprendidas sobre el hallazgo y las acciones implementadas. </t>
  </si>
  <si>
    <t xml:space="preserve">Generar y divulgar las lecciones aprendidas sobre el hallazgo y las acciones implementadas. </t>
  </si>
  <si>
    <t>Memorias del taller</t>
  </si>
  <si>
    <t>Memorias del taller                                  Listado de asistencia</t>
  </si>
  <si>
    <t>H05F-2023</t>
  </si>
  <si>
    <t>En el documento “Memorias de cálculo actividades ejecutadas”, de fecha nov 20 de 2022, relacionada con el recibo de los 18.193 M2 del ítem 1.20.4, no se registran las fechas de ejecución de las actividades de “empradizacion con semilla al voleo”</t>
  </si>
  <si>
    <t>Realizar taller de lecciones aprendidas respecto a los contratos u ordenes de servicio de recuperación ambiental.</t>
  </si>
  <si>
    <t>Taller de lecciones aprendidas.</t>
  </si>
  <si>
    <t>H06F-2023</t>
  </si>
  <si>
    <r>
      <t xml:space="preserve">Reajuste Tarifas ODS. 5603560/22. </t>
    </r>
    <r>
      <rPr>
        <sz val="11"/>
        <color rgb="FF000000"/>
        <rFont val="Calibri"/>
        <scheme val="minor"/>
      </rPr>
      <t>de los 18.193M2 del ITEM 1.20.4--“empradización de semilla al voleo” equivalentes a $12.553.170, no se evidencia acta de recibo de dichas actividades ejecutadas, no se tiene la certeza de la ejecución de dichas obras.</t>
    </r>
  </si>
  <si>
    <t>No existe evidencia del acta de recibo por parte de ECOPETROL de los 18.193M2 del ITEM 1.20.4--“empradización de semilla al voleo” equivalentes a $12.553.170,</t>
  </si>
  <si>
    <t xml:space="preserve">Enviar comunicación a la Contraloría General de la República con las evidencias del cumplimiento del item 1.20.4 "empradización de semilla al voleo" </t>
  </si>
  <si>
    <t>Comunicación enviada a CGR</t>
  </si>
  <si>
    <t>H07F-2023</t>
  </si>
  <si>
    <r>
      <t xml:space="preserve">Reconocimiento de intereses de mora y sanción por incumplimiento al mecanismo “Obras por impuestos". </t>
    </r>
    <r>
      <rPr>
        <sz val="11"/>
        <color rgb="FF000000"/>
        <rFont val="Calibri"/>
        <family val="2"/>
        <scheme val="minor"/>
      </rPr>
      <t xml:space="preserve">ECP, al no declarar la imposibilidad en la construcción de la obra, en el momento de presentar la modificación al presupuesto, donde se viabiliza la ampliación del mismo por justificar que ya existían los informes técnicos, donde se habían incluido todos los costos asociados, </t>
    </r>
  </si>
  <si>
    <t>Incumplimiento certificado por la autoridad competente, conforme a la normativa que establece el procedimiento para el mecanismo “Obras por impuestos”.</t>
  </si>
  <si>
    <t>Adoptar lineamiento mediante la actualización del Manual Operativo de Obras por Impuestos con el fin de agilizar la toma de decisiones durante la ejecución del proyecto.</t>
  </si>
  <si>
    <t>Actualizar el Manual Operativo de Obras por Impuestos con los lineamientos establecidos para agilizar la toma de decisión.</t>
  </si>
  <si>
    <t>Documento Manual Operativo Obras por Impuestos cargado en P8</t>
  </si>
  <si>
    <t>VDS</t>
  </si>
  <si>
    <t>Enviar solicitud formal con memoria justificativa a Ministerio de Hacienda y Crédito Publico</t>
  </si>
  <si>
    <t xml:space="preserve">Memorando oficial enviado a Ministerio de Hacienda y Crédito Público  </t>
  </si>
  <si>
    <t>Solicitar al Ministerio de Hacienda y Agencia de Renovación del Territorio la inclusión de normatividad de detalle asociada a los eventos eximentes de responsabilidad, como son el hecho de que proyecto sea de imposible ejecución por parte del Contribuyente por razones  no atribuibles a su gestión y hechos responsabilidad de un tercero.</t>
  </si>
  <si>
    <t>Enviar solicitud formal con  memoria justificativa a Agencia de Renovación del Territorio</t>
  </si>
  <si>
    <t>Memorando oficial enviado a Agencia de Renovación del Territorio</t>
  </si>
  <si>
    <t>Solicitar al Ministerio de Hacienda y Agencia de Renovación del Territorio la inclusión de normatividad de detalle asociada a los eventos eximentes de responsabilidad, como son el hecho de que proyecto sea de imposible ejecución por parte del Contribuyente debido a razones  no atribuibles a su gestión y hechos responsabilidad de un tercero.</t>
  </si>
  <si>
    <t xml:space="preserve">Desarrollar sesión de trabajo con Ministerio de Hacienda y Crédito Publico, Agencia de Renovación del Territorio  y para exponer el caso y que se tomen las acciones correspondientes en la normatividad OXI </t>
  </si>
  <si>
    <t>Acta de reunión documentada</t>
  </si>
  <si>
    <t>Orientar a las Entidades Territoriales  desde el inicio de la formulación y estructuración de proyectos de interés para Ecopetrol, para fortalecer el proceso de viabilidad y correcta presupuestación de los proyectos.</t>
  </si>
  <si>
    <t>Desarrollar instrumento que permita fortalecer las capacidades de las Entidades Territoriales en la estructuración de proyectos, que pueden ser candidatos a ser financiados por Obras por Impuestos</t>
  </si>
  <si>
    <t xml:space="preserve">Instrumento desarrollado </t>
  </si>
  <si>
    <t>Fortalecer en el Manual Operativo de OXI interno el procedimiento de la etapa de prefactibilidad para proyectos de interés de Ecopetrol.</t>
  </si>
  <si>
    <t xml:space="preserve">Actualizar documento Manual Operativo OXI  con el procedimiento para tramite de proyectos en etapa de preinversión </t>
  </si>
  <si>
    <t xml:space="preserve">Documento Manual Operativo OXI actualizado </t>
  </si>
  <si>
    <t>H08F-2023</t>
  </si>
  <si>
    <t>Aun cuando la entidad cuenta con mecanismos internos de conciliación, los mismos no son totalmente eficientes, lo que conduce a que se afecte la calidad de la información contable de las cuentas de bancos de la entidad.</t>
  </si>
  <si>
    <t xml:space="preserve">Definir con la Contaduría General de la Nación la antigüedad de las partidas bancarias abiertas para Ecopetrol </t>
  </si>
  <si>
    <t>Solicitar concepto a la Contaduría General de la Nación sobre la antigüedad de las partidas bancarias abiertas para Ecopetrol</t>
  </si>
  <si>
    <t>Documento de solicitud enviado a la Contaduría General de la Nación</t>
  </si>
  <si>
    <r>
      <t xml:space="preserve">Partidas bancarias por conciliar con antigüedad superior a tres meses. </t>
    </r>
    <r>
      <rPr>
        <sz val="11"/>
        <color rgb="FF000000"/>
        <rFont val="Calibri"/>
        <family val="2"/>
        <scheme val="minor"/>
      </rPr>
      <t>se evidenciaron partidas conciliatorias con antigüedad superior a los tres meses en</t>
    </r>
    <r>
      <rPr>
        <b/>
        <sz val="11"/>
        <color rgb="FF000000"/>
        <rFont val="Calibri"/>
        <family val="2"/>
        <scheme val="minor"/>
      </rPr>
      <t xml:space="preserve"> </t>
    </r>
    <r>
      <rPr>
        <sz val="11"/>
        <color rgb="FF000000"/>
        <rFont val="Calibri"/>
        <family val="2"/>
        <scheme val="minor"/>
      </rPr>
      <t>algunas cuentas bancarias de la entidad</t>
    </r>
  </si>
  <si>
    <r>
      <t xml:space="preserve">Cantidades de Obra, ITEM 1.20.4-ODS 5603560/22. </t>
    </r>
    <r>
      <rPr>
        <sz val="11"/>
        <color rgb="FF000000"/>
        <rFont val="Calibri"/>
        <family val="2"/>
        <scheme val="minor"/>
      </rPr>
      <t xml:space="preserve">Frente al pago por $267.055.775 al contratista, por obras ejecutadas por 18.193,1M2-ITEM 1.20.4, tal como se citó antes, no se evidencia soporte de recibo de dichas obras (acta de recibo) e igualmente, no existe certeza para el ente de control sobre la materialización de dicha actividad (Empradización semilla al voleo)   </t>
    </r>
  </si>
  <si>
    <r>
      <t xml:space="preserve">Valoración posterior de los elementos de propiedad, planta y equipo.  </t>
    </r>
    <r>
      <rPr>
        <sz val="11"/>
        <color rgb="FF000000"/>
        <rFont val="Calibri"/>
        <scheme val="minor"/>
      </rPr>
      <t>Con corte al 31 de diciembre de 2022, se encuentran 13.182 ítems con un valor de adquisición de $ 2.191.946.431.014, cuyo “Valor contable neto” tanto al</t>
    </r>
    <r>
      <rPr>
        <sz val="11"/>
        <color rgb="FF000000"/>
        <rFont val="Calibri"/>
        <family val="2"/>
        <scheme val="minor"/>
      </rPr>
      <t xml:space="preserve"> inicio, como al término de la vigencia objeto de auditoría 2022, se encuentra en valor cero $ 0. </t>
    </r>
  </si>
  <si>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</si>
  <si>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</si>
  <si>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</si>
  <si>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</si>
  <si>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</si>
  <si>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</si>
  <si>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</si>
  <si>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</si>
  <si>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</si>
  <si>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</si>
  <si>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</si>
  <si>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</si>
  <si>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</si>
  <si>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</si>
  <si>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</si>
  <si>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</si>
  <si>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</si>
  <si>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</si>
  <si>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</si>
  <si>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</si>
  <si>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r>
      <rPr>
        <b/>
        <sz val="11"/>
        <color rgb="FF000000"/>
        <rFont val="Calibri"/>
        <family val="2"/>
        <scheme val="minor"/>
      </rPr>
      <t>Retención Contribución Estampilla Entidades del Orden Nacional.</t>
    </r>
    <r>
      <rPr>
        <sz val="11"/>
        <color indexed="8"/>
        <rFont val="Calibri"/>
        <family val="2"/>
        <scheme val="minor"/>
      </rPr>
      <t xml:space="preserve"> Recursos dejados de retener por concepto de la contribución estampilla Pro Universidad  Nacional de Colombia y demás universidades estatales de Colombia, y que no fueron 
reportados por el MEN a la DIAN para su respectiva determinación, por lo cual operó la prescripción de la acción de cobro.</t>
    </r>
  </si>
  <si>
    <r>
      <rPr>
        <b/>
        <sz val="11"/>
        <color rgb="FF000000"/>
        <rFont val="Calibri"/>
        <family val="2"/>
        <scheme val="minor"/>
      </rPr>
      <t>Retención Contribución Estampilla Entidades del Orden Nacional</t>
    </r>
    <r>
      <rPr>
        <sz val="11"/>
        <color rgb="FF000000"/>
        <rFont val="Calibri"/>
        <family val="2"/>
        <scheme val="minor"/>
      </rPr>
      <t>.</t>
    </r>
    <r>
      <rPr>
        <sz val="11"/>
        <color indexed="8"/>
        <rFont val="Calibri"/>
        <family val="2"/>
        <scheme val="minor"/>
      </rPr>
      <t xml:space="preserve"> Recursos dejados de retener por concepto de la contribución estampilla Pro Universidad  Nacional de Colombia y demás universidades estatales de Colombia, y que no fueron 
reportados por el MEN a la DIAN para su respectiva determinación, por lo cual operó la prescripción de la acción de cobro.</t>
    </r>
  </si>
  <si>
    <r>
      <rPr>
        <b/>
        <sz val="11"/>
        <color rgb="FF000000"/>
        <rFont val="Calibri"/>
        <family val="2"/>
        <scheme val="minor"/>
      </rPr>
      <t xml:space="preserve">Intereses Moratorios Ecopetrol. </t>
    </r>
    <r>
      <rPr>
        <sz val="11"/>
        <color indexed="8"/>
        <rFont val="Calibri"/>
        <family val="2"/>
        <scheme val="minor"/>
      </rPr>
      <t>Pagos efectuados por concepto de intereses moratorios en la vigencia 2019 por $1.049.851.413, por parte del agente retenedor ECOPETROL S.A. con NIT 899.999.068-1, que corresponden a retenciones por la contribución de la estampilla de contratos de obra y conexos suscritos en vigencias anteriores</t>
    </r>
  </si>
  <si>
    <r>
      <rPr>
        <b/>
        <sz val="11"/>
        <color rgb="FF000000"/>
        <rFont val="Calibri"/>
        <family val="2"/>
        <scheme val="minor"/>
      </rPr>
      <t>Gestión recuperación de cartera – administrativo con beneficio de auditoria</t>
    </r>
    <r>
      <rPr>
        <sz val="11"/>
        <color indexed="8"/>
        <rFont val="Calibri"/>
        <family val="2"/>
        <scheme val="minor"/>
      </rPr>
      <t>. se evidencia que no han iniciado los procesos de recobro de las mesadas pensionales pagadas con posterioridad al deceso de los pensionados</t>
    </r>
  </si>
  <si>
    <r>
      <rPr>
        <b/>
        <sz val="11"/>
        <color rgb="FF000000"/>
        <rFont val="Calibri"/>
        <family val="2"/>
        <scheme val="minor"/>
      </rPr>
      <t>Campaña de perforación Bonanza 10 pozos.</t>
    </r>
    <r>
      <rPr>
        <sz val="11"/>
        <color indexed="8"/>
        <rFont val="Calibri"/>
        <family val="2"/>
        <scheme val="minor"/>
      </rPr>
      <t xml:space="preserve"> </t>
    </r>
    <r>
      <rPr>
        <sz val="11"/>
        <color rgb="FF000000"/>
        <rFont val="Calibri"/>
        <family val="2"/>
        <scheme val="minor"/>
      </rPr>
      <t>La CGR no justifica la baja producción, en campaña de desarrollo, señala que las características del yacimiento y área productora son conocidas y que, a pesar de que ECP usa Método probabilístico en pozos de desarrollo en campañas incrementales, se usan métodos determinísticos para proyectar la producción de nuevos pozos en estos campos</t>
    </r>
  </si>
  <si>
    <r>
      <rPr>
        <b/>
        <sz val="11"/>
        <color rgb="FF000000"/>
        <rFont val="Calibri"/>
        <family val="2"/>
        <scheme val="minor"/>
      </rPr>
      <t>Campaña de perforación desarrollo primario Garzas.</t>
    </r>
    <r>
      <rPr>
        <sz val="11"/>
        <color rgb="FF000000"/>
        <rFont val="Calibri"/>
        <family val="2"/>
        <scheme val="minor"/>
      </rPr>
      <t xml:space="preserve">  Si bien es cierto, se evidenció la materialización de riesgos, ésta no justifica la baja producción, teniendo en cuenta que se trata de una campaña de desarrollo, en la que las características del yacimiento y del área productora son conocidas en gran medida, a diferencia de una perforación exploratoria.</t>
    </r>
  </si>
  <si>
    <r>
      <rPr>
        <b/>
        <sz val="11"/>
        <color rgb="FF000000"/>
        <rFont val="Calibri"/>
        <family val="2"/>
        <scheme val="minor"/>
      </rPr>
      <t>Contribución especial contratos de obra pública (A). ECOPETROL</t>
    </r>
    <r>
      <rPr>
        <sz val="11"/>
        <color indexed="8"/>
        <rFont val="Calibri"/>
        <family val="2"/>
        <scheme val="minor"/>
      </rPr>
      <t xml:space="preserve"> no ha aplicado el descuento del 5%, que ordena la Ley 1106/2006, para cada uno de los pagos en los contratos de obra, contribución que asciende a $12.297.654.244, tal como se detalla en la tabla 4, contratos que no desarrollan labores de búsqueda y extracción de hidrocarburos ni de transporte y comercialización.</t>
    </r>
  </si>
  <si>
    <r>
      <rPr>
        <b/>
        <sz val="11"/>
        <color rgb="FF000000"/>
        <rFont val="Calibri"/>
        <family val="2"/>
        <scheme val="minor"/>
      </rPr>
      <t>Contribución especial contratos de obra pública (A).</t>
    </r>
    <r>
      <rPr>
        <sz val="11"/>
        <color indexed="8"/>
        <rFont val="Calibri"/>
        <family val="2"/>
        <scheme val="minor"/>
      </rPr>
      <t xml:space="preserve"> ECOPETROL no ha aplicado el descuento del 5%, que ordena la Ley 1106/2006, para cada uno de los pagos en los contratos de obra, contribución que asciende a $12.297.654.244, tal como se detalla en la tabla 4, contratos que no desarrollan labores de búsqueda y extracción de hidrocarburos ni de transporte y comercialización.</t>
    </r>
  </si>
  <si>
    <r>
      <rPr>
        <b/>
        <sz val="11"/>
        <color rgb="FF000000"/>
        <rFont val="Calibri"/>
        <family val="2"/>
        <scheme val="minor"/>
      </rPr>
      <t>Contribución especial contratos de obra pública (A)</t>
    </r>
    <r>
      <rPr>
        <sz val="11"/>
        <color indexed="8"/>
        <rFont val="Calibri"/>
        <family val="2"/>
        <scheme val="minor"/>
      </rPr>
      <t>. ECOPETROL no ha aplicado el descuento del 5%, que ordena la Ley 1106/2006, para cada uno de los pagos en los contratos de obra, contribución que asciende a $12.297.654.244, tal como se detalla en la tabla 4, contratos que no desarrollan labores de búsqueda y extracción de hidrocarburos ni de transporte y comercialización.</t>
    </r>
  </si>
  <si>
    <r>
      <rPr>
        <b/>
        <sz val="11"/>
        <color rgb="FF000000"/>
        <rFont val="Calibri"/>
        <family val="2"/>
        <scheme val="minor"/>
      </rPr>
      <t>No se aplicó la retención por concepto de la Contribución de Obra Pública.</t>
    </r>
    <r>
      <rPr>
        <sz val="11"/>
        <color indexed="8"/>
        <rFont val="Calibri"/>
        <family val="2"/>
        <scheme val="minor"/>
      </rPr>
      <t xml:space="preserve"> Ecopetrol S.A. para la vigencia 2021, ha omitido el cumplimiento de las gestiones necesarias para aplicar la retención del tributo y garantizar el recaudo y la transferencia de los recursos de Contribución de Obra Pública; correspondiente al 5% del valor total pagado de los contratos de la muestra</t>
    </r>
  </si>
  <si>
    <r>
      <rPr>
        <b/>
        <sz val="11"/>
        <color rgb="FF000000"/>
        <rFont val="Calibri"/>
        <family val="2"/>
        <scheme val="minor"/>
      </rPr>
      <t>No se aplicó la retención por concepto de la Contribución de Obra Pública</t>
    </r>
    <r>
      <rPr>
        <sz val="11"/>
        <color indexed="8"/>
        <rFont val="Calibri"/>
        <family val="2"/>
        <scheme val="minor"/>
      </rPr>
      <t>. Ecopetrol S.A. para la vigencia 2021, ha omitido el cumplimiento de las gestiones necesarias para aplicar la retención del tributo y garantizar el recaudo y la transferencia de los recursos de Contribución de Obra Pública; correspondiente al 5% del valor total pagado de los contratos de la muestra</t>
    </r>
  </si>
  <si>
    <r>
      <rPr>
        <b/>
        <sz val="11"/>
        <color rgb="FF000000"/>
        <rFont val="Calibri"/>
        <family val="2"/>
        <scheme val="minor"/>
      </rPr>
      <t>Especies para compensación:</t>
    </r>
    <r>
      <rPr>
        <sz val="11"/>
        <color indexed="8"/>
        <rFont val="Calibri"/>
        <family val="2"/>
        <scheme val="minor"/>
      </rPr>
      <t xml:space="preserve"> Revisado el documento del Plan de compensaciones formulado por Ecopetrol S A, se evidencia que se incluye dentro de las líneas de compensación la siembra de especies Glincidia sepium, Corcha alliodora y Carmona pyriformis, catalogadas como especies exóticas y/o introducidas que no hacen parte de la flora de la región</t>
    </r>
  </si>
  <si>
    <r>
      <rPr>
        <b/>
        <sz val="11"/>
        <color rgb="FF000000"/>
        <rFont val="Calibri"/>
        <family val="2"/>
        <scheme val="minor"/>
      </rPr>
      <t>Multas y Sanciones pagadas</t>
    </r>
    <r>
      <rPr>
        <sz val="11"/>
        <color indexed="8"/>
        <rFont val="Calibri"/>
        <family val="2"/>
        <scheme val="minor"/>
      </rPr>
      <t>. se presentaron multas del Ministerio de trabajo, la Corporación Corporinoquia "Oleoducto Apia- Porvenir 30" y la Superintendencia de Industria y Comercio de Putumayo por $260.812.845, las cuales fueron pagadas por la entidad generando una presunta lesión al patrimonio público debido a una gestión inadecuada por parte de Ecopetrol S.A.</t>
    </r>
  </si>
  <si>
    <r>
      <rPr>
        <b/>
        <sz val="11"/>
        <color rgb="FF000000"/>
        <rFont val="Calibri"/>
        <family val="2"/>
        <scheme val="minor"/>
      </rPr>
      <t>Requerimientos ambientales establecidos en Auto No. 1524 de 2015</t>
    </r>
    <r>
      <rPr>
        <sz val="11"/>
        <color indexed="8"/>
        <rFont val="Calibri"/>
        <family val="2"/>
        <scheme val="minor"/>
      </rPr>
      <t>. Área Perforación Exploratoria Cagüi- APE Cagüi</t>
    </r>
  </si>
  <si>
    <t>2023.CGR.ECP.001.001 PARTE 1 ACTIVIDAD 1 Informe Final de Auditoría Financiera Vigencia 2022</t>
  </si>
  <si>
    <t>2023.CGR.ECP.001.001 PARTE 1 ACTIVIDAD 2 Informe Final de Auditoría Financiera Vigencia 2022</t>
  </si>
  <si>
    <t>2023.CGR.ECP.001.002 PARTE 1 ACTIVIDAD 1 Informe Final de Auditoría Financiera Vigencia 2022</t>
  </si>
  <si>
    <t>2023.CGR.ECP.001.002 PARTE 1 ACTIVIDAD 2 Informe Final de Auditoría Financiera Vigencia 2022</t>
  </si>
  <si>
    <t>2023.CGR.ECP.001.003 PARTE 1 ACTIVIDAD 1 Informe Final de Auditoría Financiera Vigencia 2022</t>
  </si>
  <si>
    <t>2023.CGR.ECP.001.003 PARTE 1 ACTIVIDAD 2 Informe Final de Auditoría Financiera Vigencia 2022</t>
  </si>
  <si>
    <t>2023.CGR.ECP.001.004 PARTE 1 ACTIVIDAD 1 Informe Final de Auditoría Financiera Vigencia 2022</t>
  </si>
  <si>
    <t>2023.CGR.ECP.001.004 PARTE 1 ACTIVIDAD 2 Informe Final de Auditoría Financiera Vigencia 2022</t>
  </si>
  <si>
    <t>2023.CGR.ECP.001.004 PARTE 1 ACTIVIDAD 3 Informe Final de Auditoría Financiera Vigencia 2022</t>
  </si>
  <si>
    <t>2023.CGR.ECP.001.004 PARTE 1 ACTIVIDAD 4 Informe Final de Auditoría Financiera Vigencia 2022</t>
  </si>
  <si>
    <t>2023.CGR.ECP.001.005 PARTE 1 ACTIVIDAD 1 Informe Final de Auditoría Financiera Vigencia 2022</t>
  </si>
  <si>
    <t>2023.CGR.ECP.001.006 PARTE 1 ACTIVIDAD 1 Informe Final de Auditoría Financiera Vigencia 2022</t>
  </si>
  <si>
    <t>2023.CGR.ECP.001.006 PARTE 1 ACTIVIDAD 2 Informe Final de Auditoría Financiera Vigencia 2022</t>
  </si>
  <si>
    <t>2023.CGR.ECP.001.007 PARTE 1 ACTIVIDAD 1 Informe Final de Auditoría Financiera Vigencia 2022</t>
  </si>
  <si>
    <t>2023.CGR.ECP.001.007 PARTE 1 ACTIVIDAD 2 Informe Final de Auditoría Financiera Vigencia 2022</t>
  </si>
  <si>
    <t>2023.CGR.ECP.001.007 PARTE 1 ACTIVIDAD 3 Informe Final de Auditoría Financiera Vigencia 2022</t>
  </si>
  <si>
    <t>2023.CGR.ECP.001.007 PARTE 1 ACTIVIDAD 4 Informe Final de Auditoría Financiera Vigencia 2022</t>
  </si>
  <si>
    <t>2023.CGR.ECP.001.007 PARTE 1 ACTIVIDAD 5 Informe Final de Auditoría Financiera Vigencia 2022</t>
  </si>
  <si>
    <t>2023.CGR.ECP.001.007 PARTE 1 ACTIVIDAD 6 Informe Final de Auditoría Financiera Vigencia 2022</t>
  </si>
  <si>
    <t>2023.CGR.ECP.001.008 PARTE 1 ACTIVIDAD 1 Informe Final de Auditoría Financiera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</si>
</sst>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9"/>
      <name val="Calibri"/>
      <family val="2"/>
    </font>
    <font>
      <sz val="11"/>
      <color rgb="FF000000"/>
      <name val="Calibri"/>
      <family val="2"/>
      <scheme val="minor"/>
    </font>
    <font>
      <sz val="11"/>
      <name val="Calibri"/>
      <family val="2"/>
      <scheme val="minor"/>
    </font>
    <font>
      <sz val="8"/>
      <name val="Calibri"/>
      <family val="2"/>
      <scheme val="minor"/>
    </font>
    <font>
      <b/>
      <sz val="11"/>
      <color rgb="FF000000"/>
      <name val="Calibri"/>
      <family val="2"/>
      <scheme val="minor"/>
    </font>
    <font>
      <sz val="11"/>
      <color rgb="FF000000"/>
      <name val="Calibri"/>
      <scheme val="minor"/>
    </font>
    <font>
      <b/>
      <sz val="11"/>
      <color rgb="FF000000"/>
      <name val="Calibri"/>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rgb="FFFFFFFF"/>
        <bgColor rgb="FF000000"/>
      </patternFill>
    </fill>
    <fill>
      <patternFill patternType="solid">
        <fgColor rgb="FFFFFF00"/>
        <bgColor rgb="FF000000"/>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diagonal/>
    </border>
  </borders>
  <cellStyleXfs count="1">
    <xf numFmtId="0" fontId="0" fillId="0" borderId="0"/>
  </cellStyleXfs>
  <cellXfs count="45">
    <xf numFmtId="0" fontId="0" fillId="0" borderId="0" xfId="0"/>
    <xf numFmtId="0" fontId="2"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0" borderId="2" xfId="0" applyBorder="1" applyAlignment="1" applyProtection="1">
      <alignment vertical="center"/>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0" fillId="0" borderId="2" xfId="0" applyBorder="1" applyAlignment="1" applyProtection="1">
      <alignment horizontal="left" vertical="center"/>
      <protection locked="0"/>
    </xf>
    <xf numFmtId="164" fontId="6" fillId="3" borderId="2" xfId="0" applyNumberFormat="1" applyFont="1" applyFill="1" applyBorder="1" applyAlignment="1" applyProtection="1">
      <alignment horizontal="center" vertical="center"/>
      <protection locked="0"/>
    </xf>
    <xf numFmtId="0" fontId="0" fillId="3" borderId="2" xfId="0" applyFill="1" applyBorder="1" applyAlignment="1" applyProtection="1">
      <alignment vertical="top"/>
      <protection locked="0"/>
    </xf>
    <xf numFmtId="0" fontId="1" fillId="0" borderId="2" xfId="0" applyFont="1" applyBorder="1" applyAlignment="1" applyProtection="1">
      <alignment vertical="top" wrapText="1"/>
      <protection locked="0"/>
    </xf>
    <xf numFmtId="164" fontId="1" fillId="0" borderId="2" xfId="0" applyNumberFormat="1" applyFont="1" applyBorder="1" applyAlignment="1" applyProtection="1">
      <alignment horizontal="center" vertical="center"/>
      <protection locked="0"/>
    </xf>
    <xf numFmtId="0" fontId="6" fillId="0" borderId="2" xfId="0" applyFont="1" applyBorder="1" applyAlignment="1" applyProtection="1">
      <alignment vertical="top" wrapText="1"/>
      <protection locked="0"/>
    </xf>
    <xf numFmtId="1" fontId="0" fillId="3" borderId="2" xfId="0" applyNumberFormat="1" applyFill="1" applyBorder="1" applyAlignment="1" applyProtection="1">
      <alignment horizontal="center" vertical="center"/>
      <protection locked="0"/>
    </xf>
    <xf numFmtId="0" fontId="0" fillId="0" borderId="0" xfId="0" applyAlignment="1">
      <alignment horizontal="center"/>
    </xf>
    <xf numFmtId="0" fontId="5" fillId="4" borderId="2" xfId="0" applyFont="1" applyFill="1" applyBorder="1" applyAlignment="1">
      <alignment vertical="center"/>
    </xf>
    <xf numFmtId="0" fontId="8" fillId="4" borderId="2" xfId="0" applyFont="1" applyFill="1" applyBorder="1" applyAlignment="1">
      <alignment vertical="top" wrapText="1"/>
    </xf>
    <xf numFmtId="0" fontId="5" fillId="4" borderId="2" xfId="0" applyFont="1" applyFill="1" applyBorder="1" applyAlignment="1">
      <alignment vertical="top" wrapText="1"/>
    </xf>
    <xf numFmtId="0" fontId="5"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0" borderId="0" xfId="0" applyFont="1"/>
    <xf numFmtId="0" fontId="5" fillId="5" borderId="2"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0" borderId="5" xfId="0" applyFont="1" applyBorder="1"/>
    <xf numFmtId="0" fontId="0" fillId="0" borderId="0" xfId="0" applyAlignment="1">
      <alignment vertical="center"/>
    </xf>
    <xf numFmtId="0" fontId="10" fillId="0" borderId="2" xfId="0" applyFont="1" applyBorder="1" applyAlignment="1">
      <alignment vertical="top" wrapText="1"/>
    </xf>
    <xf numFmtId="0" fontId="5" fillId="0" borderId="2" xfId="0" applyFont="1" applyBorder="1" applyAlignment="1">
      <alignment horizontal="center" vertical="center" wrapText="1"/>
    </xf>
    <xf numFmtId="0" fontId="5" fillId="5" borderId="6" xfId="0" applyFont="1" applyFill="1" applyBorder="1" applyAlignment="1">
      <alignment horizontal="center" vertical="top" wrapText="1"/>
    </xf>
    <xf numFmtId="0" fontId="6" fillId="4" borderId="2" xfId="0" applyFont="1" applyFill="1" applyBorder="1" applyAlignment="1">
      <alignment vertical="top" wrapText="1"/>
    </xf>
    <xf numFmtId="0" fontId="5" fillId="4" borderId="2" xfId="0" applyFont="1" applyFill="1" applyBorder="1" applyAlignment="1">
      <alignment horizontal="left" vertical="top" wrapText="1"/>
    </xf>
    <xf numFmtId="0" fontId="5" fillId="0" borderId="2" xfId="0" applyFont="1" applyBorder="1" applyAlignment="1">
      <alignment vertical="top" wrapText="1"/>
    </xf>
    <xf numFmtId="0" fontId="5" fillId="3" borderId="2"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5" fillId="0" borderId="2" xfId="0" applyFont="1" applyBorder="1" applyAlignment="1">
      <alignment horizontal="left" vertical="top" wrapText="1"/>
    </xf>
    <xf numFmtId="0" fontId="0" fillId="0" borderId="2" xfId="0" applyBorder="1" applyAlignment="1" applyProtection="1">
      <alignment vertical="top" wrapText="1"/>
      <protection locked="0"/>
    </xf>
    <xf numFmtId="0" fontId="8" fillId="0" borderId="2" xfId="0" applyFont="1" applyBorder="1" applyAlignment="1">
      <alignment vertical="top" wrapText="1"/>
    </xf>
    <xf numFmtId="0" fontId="5" fillId="0" borderId="2" xfId="0" applyFont="1" applyBorder="1" applyAlignment="1">
      <alignment horizontal="center"/>
    </xf>
    <xf numFmtId="0" fontId="8" fillId="0" borderId="2" xfId="0" applyFont="1" applyBorder="1" applyAlignment="1">
      <alignment horizontal="left" vertical="top" wrapText="1"/>
    </xf>
    <xf numFmtId="0" fontId="5" fillId="0" borderId="2" xfId="0" applyFont="1" applyBorder="1" applyAlignment="1">
      <alignment horizontal="center" vertical="top" wrapText="1"/>
    </xf>
    <xf numFmtId="0" fontId="5" fillId="0" borderId="2" xfId="0" applyFont="1" applyBorder="1" applyAlignment="1">
      <alignment horizontal="center" vertical="center"/>
    </xf>
    <xf numFmtId="0" fontId="2"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50715"/>
  <sheetViews>
    <sheetView tabSelected="1" topLeftCell="A44" zoomScaleNormal="100" workbookViewId="0">
      <selection activeCell="A10" sqref="A10:XFD10"/>
    </sheetView>
  </sheetViews>
  <sheetFormatPr baseColWidth="10" defaultColWidth="8.88671875" defaultRowHeight="14.4" x14ac:dyDescent="0.3"/>
  <cols>
    <col min="2" max="2" width="16" customWidth="1"/>
    <col min="3" max="3" width="24.109375" customWidth="1"/>
    <col min="4" max="4" width="19" customWidth="1"/>
    <col min="5" max="5" width="27.6640625" customWidth="1"/>
    <col min="6" max="6" width="24" customWidth="1"/>
    <col min="7" max="7" width="25.44140625" customWidth="1"/>
    <col min="8" max="8" width="31" customWidth="1"/>
    <col min="9" max="9" width="36" customWidth="1"/>
    <col min="10" max="10" width="43.6640625" customWidth="1"/>
    <col min="11" max="11" width="29.77734375" customWidth="1"/>
    <col min="12" max="12" width="34.5546875" customWidth="1"/>
    <col min="13" max="13" width="32.33203125" style="17" customWidth="1"/>
    <col min="14" max="14" width="41.77734375" customWidth="1"/>
    <col min="15" max="15" width="19.88671875" customWidth="1"/>
    <col min="16" max="255" width="8" hidden="1"/>
    <col min="256" max="256" width="9.5546875" customWidth="1"/>
  </cols>
  <sheetData>
    <row r="1" spans="1:15" x14ac:dyDescent="0.3">
      <c r="B1" s="1" t="s">
        <v>0</v>
      </c>
      <c r="C1" s="1">
        <v>53</v>
      </c>
      <c r="D1" s="1" t="s">
        <v>1</v>
      </c>
    </row>
    <row r="2" spans="1:15" x14ac:dyDescent="0.3">
      <c r="B2" s="1" t="s">
        <v>2</v>
      </c>
      <c r="C2" s="1">
        <v>400</v>
      </c>
      <c r="D2" s="1" t="s">
        <v>3</v>
      </c>
    </row>
    <row r="3" spans="1:15" x14ac:dyDescent="0.3">
      <c r="B3" s="1" t="s">
        <v>4</v>
      </c>
      <c r="C3" s="1">
        <v>1</v>
      </c>
    </row>
    <row r="4" spans="1:15" x14ac:dyDescent="0.3">
      <c r="B4" s="1" t="s">
        <v>5</v>
      </c>
      <c r="C4" s="1">
        <v>508</v>
      </c>
    </row>
    <row r="5" spans="1:15" x14ac:dyDescent="0.3">
      <c r="B5" s="1" t="s">
        <v>6</v>
      </c>
      <c r="C5" s="3">
        <v>45064</v>
      </c>
    </row>
    <row r="6" spans="1:15" x14ac:dyDescent="0.3">
      <c r="B6" s="1" t="s">
        <v>7</v>
      </c>
      <c r="C6" s="1">
        <v>0</v>
      </c>
      <c r="D6" s="1" t="s">
        <v>8</v>
      </c>
    </row>
    <row r="8" spans="1:15" x14ac:dyDescent="0.3">
      <c r="A8" s="1" t="s">
        <v>9</v>
      </c>
      <c r="B8" s="43" t="s">
        <v>10</v>
      </c>
      <c r="C8" s="44"/>
      <c r="D8" s="44"/>
      <c r="E8" s="44"/>
      <c r="F8" s="44"/>
      <c r="G8" s="44"/>
      <c r="H8" s="44"/>
      <c r="I8" s="44"/>
      <c r="J8" s="44"/>
      <c r="K8" s="44"/>
      <c r="L8" s="44"/>
      <c r="M8" s="44"/>
      <c r="N8" s="44"/>
      <c r="O8" s="44"/>
    </row>
    <row r="9" spans="1:15" x14ac:dyDescent="0.3">
      <c r="C9" s="1">
        <v>4</v>
      </c>
      <c r="D9" s="1">
        <v>8</v>
      </c>
      <c r="E9" s="1">
        <v>12</v>
      </c>
      <c r="F9" s="1">
        <v>16</v>
      </c>
      <c r="G9" s="1">
        <v>20</v>
      </c>
      <c r="H9" s="1">
        <v>24</v>
      </c>
      <c r="I9" s="1">
        <v>28</v>
      </c>
      <c r="J9" s="1">
        <v>31</v>
      </c>
      <c r="K9" s="1">
        <v>32</v>
      </c>
      <c r="L9" s="1">
        <v>36</v>
      </c>
      <c r="M9" s="1">
        <v>40</v>
      </c>
      <c r="N9" s="1">
        <v>44</v>
      </c>
      <c r="O9" s="1">
        <v>48</v>
      </c>
    </row>
    <row r="10" spans="1:15" ht="15" thickBot="1"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6" customHeight="1" thickBot="1" x14ac:dyDescent="0.35">
      <c r="A11" s="4">
        <v>1</v>
      </c>
      <c r="B11" t="s">
        <v>24</v>
      </c>
      <c r="C11" s="2" t="s">
        <v>25</v>
      </c>
      <c r="D11" s="5" t="s">
        <v>27</v>
      </c>
      <c r="E11" s="2" t="s">
        <v>262</v>
      </c>
      <c r="F11" s="2" t="s">
        <v>28</v>
      </c>
      <c r="G11" s="2" t="s">
        <v>29</v>
      </c>
      <c r="H11" s="2" t="s">
        <v>30</v>
      </c>
      <c r="I11" s="2" t="s">
        <v>31</v>
      </c>
      <c r="J11" s="6">
        <v>2</v>
      </c>
      <c r="K11" s="7">
        <v>44407</v>
      </c>
      <c r="L11" s="7">
        <v>46021</v>
      </c>
      <c r="M11" s="16">
        <v>230.57142857142901</v>
      </c>
      <c r="N11" s="2">
        <v>0</v>
      </c>
      <c r="O11" s="37" t="s">
        <v>32</v>
      </c>
    </row>
    <row r="12" spans="1:15" ht="15.6" customHeight="1" thickBot="1" x14ac:dyDescent="0.35">
      <c r="A12" s="4">
        <v>2</v>
      </c>
      <c r="B12" t="s">
        <v>33</v>
      </c>
      <c r="C12" s="2" t="s">
        <v>25</v>
      </c>
      <c r="D12" s="5" t="s">
        <v>34</v>
      </c>
      <c r="E12" s="35" t="s">
        <v>35</v>
      </c>
      <c r="F12" s="2" t="s">
        <v>36</v>
      </c>
      <c r="G12" s="2" t="s">
        <v>37</v>
      </c>
      <c r="H12" s="2" t="s">
        <v>37</v>
      </c>
      <c r="I12" s="2" t="s">
        <v>38</v>
      </c>
      <c r="J12" s="6">
        <v>1</v>
      </c>
      <c r="K12" s="7">
        <v>42551</v>
      </c>
      <c r="L12" s="7">
        <v>46356</v>
      </c>
      <c r="M12" s="16">
        <v>543.57142857142856</v>
      </c>
      <c r="N12" s="2">
        <v>0</v>
      </c>
      <c r="O12" s="37" t="s">
        <v>39</v>
      </c>
    </row>
    <row r="13" spans="1:15" ht="15.6" customHeight="1" thickBot="1" x14ac:dyDescent="0.35">
      <c r="A13" s="4">
        <v>3</v>
      </c>
      <c r="B13" t="s">
        <v>40</v>
      </c>
      <c r="C13" s="2" t="s">
        <v>25</v>
      </c>
      <c r="D13" s="5" t="s">
        <v>34</v>
      </c>
      <c r="E13" s="35" t="s">
        <v>35</v>
      </c>
      <c r="F13" s="2" t="s">
        <v>36</v>
      </c>
      <c r="G13" s="2" t="s">
        <v>41</v>
      </c>
      <c r="H13" s="2" t="s">
        <v>41</v>
      </c>
      <c r="I13" s="2" t="s">
        <v>38</v>
      </c>
      <c r="J13" s="6">
        <v>1</v>
      </c>
      <c r="K13" s="7">
        <v>42551</v>
      </c>
      <c r="L13" s="7">
        <v>46233</v>
      </c>
      <c r="M13" s="16">
        <v>526</v>
      </c>
      <c r="N13" s="2">
        <v>0</v>
      </c>
      <c r="O13" s="37" t="s">
        <v>42</v>
      </c>
    </row>
    <row r="14" spans="1:15" ht="15.6" customHeight="1" thickBot="1" x14ac:dyDescent="0.35">
      <c r="A14" s="4">
        <v>4</v>
      </c>
      <c r="B14" t="s">
        <v>43</v>
      </c>
      <c r="C14" s="2" t="s">
        <v>25</v>
      </c>
      <c r="D14" s="5" t="s">
        <v>44</v>
      </c>
      <c r="E14" s="2" t="s">
        <v>261</v>
      </c>
      <c r="F14" s="2" t="s">
        <v>45</v>
      </c>
      <c r="G14" s="2" t="s">
        <v>46</v>
      </c>
      <c r="H14" s="2" t="s">
        <v>47</v>
      </c>
      <c r="I14" s="2" t="s">
        <v>48</v>
      </c>
      <c r="J14" s="6">
        <v>2</v>
      </c>
      <c r="K14" s="7">
        <v>43800</v>
      </c>
      <c r="L14" s="7">
        <v>45290</v>
      </c>
      <c r="M14" s="16">
        <v>212.85714285714286</v>
      </c>
      <c r="N14" s="2">
        <v>0</v>
      </c>
      <c r="O14" s="37" t="s">
        <v>49</v>
      </c>
    </row>
    <row r="15" spans="1:15" ht="15.6" customHeight="1" thickBot="1" x14ac:dyDescent="0.35">
      <c r="A15" s="4">
        <v>5</v>
      </c>
      <c r="B15" t="s">
        <v>50</v>
      </c>
      <c r="C15" s="2" t="s">
        <v>25</v>
      </c>
      <c r="D15" s="5" t="s">
        <v>51</v>
      </c>
      <c r="E15" s="35" t="s">
        <v>52</v>
      </c>
      <c r="F15" s="2" t="s">
        <v>53</v>
      </c>
      <c r="G15" s="2" t="s">
        <v>54</v>
      </c>
      <c r="H15" s="2" t="s">
        <v>55</v>
      </c>
      <c r="I15" s="2" t="s">
        <v>48</v>
      </c>
      <c r="J15" s="6">
        <v>1</v>
      </c>
      <c r="K15" s="7">
        <v>44470</v>
      </c>
      <c r="L15" s="7">
        <v>45657</v>
      </c>
      <c r="M15" s="16">
        <v>169.57142857142858</v>
      </c>
      <c r="N15" s="2">
        <v>0</v>
      </c>
      <c r="O15" s="37" t="s">
        <v>56</v>
      </c>
    </row>
    <row r="16" spans="1:15" ht="15.6" customHeight="1" thickBot="1" x14ac:dyDescent="0.35">
      <c r="A16" s="4">
        <v>6</v>
      </c>
      <c r="B16" t="s">
        <v>57</v>
      </c>
      <c r="C16" s="2" t="s">
        <v>25</v>
      </c>
      <c r="D16" s="5" t="s">
        <v>51</v>
      </c>
      <c r="E16" s="35" t="s">
        <v>52</v>
      </c>
      <c r="F16" s="2" t="s">
        <v>58</v>
      </c>
      <c r="G16" s="2" t="s">
        <v>54</v>
      </c>
      <c r="H16" s="2" t="s">
        <v>59</v>
      </c>
      <c r="I16" s="2" t="s">
        <v>60</v>
      </c>
      <c r="J16" s="6">
        <v>1</v>
      </c>
      <c r="K16" s="7">
        <v>44713</v>
      </c>
      <c r="L16" s="7">
        <v>45657</v>
      </c>
      <c r="M16" s="16">
        <v>134.85714285714286</v>
      </c>
      <c r="N16" s="2">
        <v>0</v>
      </c>
      <c r="O16" s="37" t="s">
        <v>61</v>
      </c>
    </row>
    <row r="17" spans="1:15" ht="15.6" customHeight="1" thickBot="1" x14ac:dyDescent="0.35">
      <c r="A17" s="4">
        <v>7</v>
      </c>
      <c r="B17" t="s">
        <v>62</v>
      </c>
      <c r="C17" s="2" t="s">
        <v>25</v>
      </c>
      <c r="D17" s="5" t="s">
        <v>63</v>
      </c>
      <c r="E17" s="2" t="s">
        <v>260</v>
      </c>
      <c r="F17" s="2" t="s">
        <v>64</v>
      </c>
      <c r="G17" s="2" t="s">
        <v>65</v>
      </c>
      <c r="H17" s="2" t="s">
        <v>66</v>
      </c>
      <c r="I17" s="2" t="s">
        <v>67</v>
      </c>
      <c r="J17" s="6">
        <v>1</v>
      </c>
      <c r="K17" s="7">
        <v>44012</v>
      </c>
      <c r="L17" s="7">
        <v>45261</v>
      </c>
      <c r="M17" s="16">
        <v>178.42857142857142</v>
      </c>
      <c r="N17" s="2">
        <v>0</v>
      </c>
      <c r="O17" s="37" t="s">
        <v>68</v>
      </c>
    </row>
    <row r="18" spans="1:15" ht="15" customHeight="1" thickBot="1" x14ac:dyDescent="0.35">
      <c r="A18" s="4">
        <v>8</v>
      </c>
      <c r="B18" t="s">
        <v>69</v>
      </c>
      <c r="C18" s="2" t="s">
        <v>25</v>
      </c>
      <c r="D18" s="5" t="s">
        <v>72</v>
      </c>
      <c r="E18" s="8" t="s">
        <v>259</v>
      </c>
      <c r="F18" s="8" t="s">
        <v>73</v>
      </c>
      <c r="G18" s="8" t="s">
        <v>74</v>
      </c>
      <c r="H18" s="8" t="s">
        <v>75</v>
      </c>
      <c r="I18" s="9" t="s">
        <v>76</v>
      </c>
      <c r="J18" s="6">
        <v>2</v>
      </c>
      <c r="K18" s="7">
        <v>44727</v>
      </c>
      <c r="L18" s="7">
        <v>45092</v>
      </c>
      <c r="M18" s="16">
        <v>52.142857142857146</v>
      </c>
      <c r="N18" s="2">
        <v>0</v>
      </c>
      <c r="O18" s="8" t="s">
        <v>77</v>
      </c>
    </row>
    <row r="19" spans="1:15" ht="15" customHeight="1" thickBot="1" x14ac:dyDescent="0.35">
      <c r="A19" s="4">
        <v>9</v>
      </c>
      <c r="B19" t="s">
        <v>70</v>
      </c>
      <c r="C19" s="2" t="s">
        <v>25</v>
      </c>
      <c r="D19" s="5" t="s">
        <v>72</v>
      </c>
      <c r="E19" s="8" t="s">
        <v>259</v>
      </c>
      <c r="F19" s="8" t="s">
        <v>73</v>
      </c>
      <c r="G19" s="8" t="s">
        <v>79</v>
      </c>
      <c r="H19" s="8" t="s">
        <v>80</v>
      </c>
      <c r="I19" s="8" t="s">
        <v>81</v>
      </c>
      <c r="J19" s="6">
        <v>1</v>
      </c>
      <c r="K19" s="7">
        <v>44727</v>
      </c>
      <c r="L19" s="7">
        <v>45092</v>
      </c>
      <c r="M19" s="16">
        <v>52.142857142857146</v>
      </c>
      <c r="N19" s="2">
        <v>0</v>
      </c>
      <c r="O19" s="8" t="s">
        <v>82</v>
      </c>
    </row>
    <row r="20" spans="1:15" ht="15" customHeight="1" thickBot="1" x14ac:dyDescent="0.35">
      <c r="A20" s="4">
        <v>10</v>
      </c>
      <c r="B20" t="s">
        <v>71</v>
      </c>
      <c r="C20" s="2" t="s">
        <v>25</v>
      </c>
      <c r="D20" s="5" t="s">
        <v>72</v>
      </c>
      <c r="E20" s="8" t="s">
        <v>258</v>
      </c>
      <c r="F20" s="8" t="s">
        <v>73</v>
      </c>
      <c r="G20" s="8" t="s">
        <v>84</v>
      </c>
      <c r="H20" s="8" t="s">
        <v>85</v>
      </c>
      <c r="I20" s="8" t="s">
        <v>86</v>
      </c>
      <c r="J20" s="6">
        <v>4</v>
      </c>
      <c r="K20" s="7">
        <v>44743</v>
      </c>
      <c r="L20" s="7">
        <v>45138</v>
      </c>
      <c r="M20" s="16">
        <v>56.428571428571431</v>
      </c>
      <c r="N20" s="2">
        <v>0</v>
      </c>
      <c r="O20" s="8" t="s">
        <v>87</v>
      </c>
    </row>
    <row r="21" spans="1:15" ht="15" customHeight="1" thickBot="1" x14ac:dyDescent="0.35">
      <c r="A21" s="4">
        <v>11</v>
      </c>
      <c r="B21" t="s">
        <v>78</v>
      </c>
      <c r="C21" s="2" t="s">
        <v>25</v>
      </c>
      <c r="D21" s="5" t="s">
        <v>72</v>
      </c>
      <c r="E21" s="8" t="s">
        <v>258</v>
      </c>
      <c r="F21" s="8" t="s">
        <v>73</v>
      </c>
      <c r="G21" s="8" t="s">
        <v>84</v>
      </c>
      <c r="H21" s="8" t="s">
        <v>89</v>
      </c>
      <c r="I21" s="8" t="s">
        <v>90</v>
      </c>
      <c r="J21" s="6">
        <v>2</v>
      </c>
      <c r="K21" s="7">
        <v>44727</v>
      </c>
      <c r="L21" s="7">
        <v>45092</v>
      </c>
      <c r="M21" s="16">
        <v>52.142857142857146</v>
      </c>
      <c r="N21" s="2">
        <v>0</v>
      </c>
      <c r="O21" s="8" t="s">
        <v>91</v>
      </c>
    </row>
    <row r="22" spans="1:15" ht="15" customHeight="1" thickBot="1" x14ac:dyDescent="0.35">
      <c r="A22" s="4">
        <v>12</v>
      </c>
      <c r="B22" t="s">
        <v>83</v>
      </c>
      <c r="C22" s="2" t="s">
        <v>25</v>
      </c>
      <c r="D22" s="5" t="s">
        <v>93</v>
      </c>
      <c r="E22" s="8" t="s">
        <v>256</v>
      </c>
      <c r="F22" s="8" t="s">
        <v>94</v>
      </c>
      <c r="G22" s="8" t="s">
        <v>74</v>
      </c>
      <c r="H22" s="8" t="s">
        <v>75</v>
      </c>
      <c r="I22" s="8" t="s">
        <v>76</v>
      </c>
      <c r="J22" s="6">
        <v>2</v>
      </c>
      <c r="K22" s="7">
        <v>44727</v>
      </c>
      <c r="L22" s="7">
        <v>45092</v>
      </c>
      <c r="M22" s="16">
        <v>52.142857142857146</v>
      </c>
      <c r="N22" s="2">
        <v>0</v>
      </c>
      <c r="O22" s="8" t="s">
        <v>95</v>
      </c>
    </row>
    <row r="23" spans="1:15" ht="15" customHeight="1" thickBot="1" x14ac:dyDescent="0.35">
      <c r="A23" s="4">
        <v>13</v>
      </c>
      <c r="B23" t="s">
        <v>88</v>
      </c>
      <c r="C23" s="2" t="s">
        <v>25</v>
      </c>
      <c r="D23" s="5" t="s">
        <v>93</v>
      </c>
      <c r="E23" s="8" t="s">
        <v>257</v>
      </c>
      <c r="F23" s="8" t="s">
        <v>94</v>
      </c>
      <c r="G23" s="8" t="s">
        <v>79</v>
      </c>
      <c r="H23" s="8" t="s">
        <v>80</v>
      </c>
      <c r="I23" s="8" t="s">
        <v>81</v>
      </c>
      <c r="J23" s="6">
        <v>2</v>
      </c>
      <c r="K23" s="7">
        <v>44727</v>
      </c>
      <c r="L23" s="7">
        <v>45092</v>
      </c>
      <c r="M23" s="16">
        <v>52.142857142857146</v>
      </c>
      <c r="N23" s="2">
        <v>0</v>
      </c>
      <c r="O23" s="8" t="s">
        <v>97</v>
      </c>
    </row>
    <row r="24" spans="1:15" ht="15" customHeight="1" thickBot="1" x14ac:dyDescent="0.35">
      <c r="A24" s="4">
        <v>14</v>
      </c>
      <c r="B24" t="s">
        <v>92</v>
      </c>
      <c r="C24" s="2" t="s">
        <v>25</v>
      </c>
      <c r="D24" s="5" t="s">
        <v>93</v>
      </c>
      <c r="E24" s="8" t="s">
        <v>256</v>
      </c>
      <c r="F24" s="8" t="s">
        <v>94</v>
      </c>
      <c r="G24" s="8" t="s">
        <v>84</v>
      </c>
      <c r="H24" s="8" t="s">
        <v>85</v>
      </c>
      <c r="I24" s="8" t="s">
        <v>86</v>
      </c>
      <c r="J24" s="6">
        <v>4</v>
      </c>
      <c r="K24" s="7">
        <v>44743</v>
      </c>
      <c r="L24" s="7">
        <v>45138</v>
      </c>
      <c r="M24" s="16">
        <v>56.428571428571431</v>
      </c>
      <c r="N24" s="2">
        <v>0</v>
      </c>
      <c r="O24" s="8" t="s">
        <v>99</v>
      </c>
    </row>
    <row r="25" spans="1:15" ht="15" customHeight="1" thickBot="1" x14ac:dyDescent="0.35">
      <c r="A25" s="4">
        <v>15</v>
      </c>
      <c r="B25" t="s">
        <v>96</v>
      </c>
      <c r="C25" s="2" t="s">
        <v>25</v>
      </c>
      <c r="D25" s="5" t="s">
        <v>93</v>
      </c>
      <c r="E25" s="8" t="s">
        <v>255</v>
      </c>
      <c r="F25" s="8" t="s">
        <v>94</v>
      </c>
      <c r="G25" s="8" t="s">
        <v>84</v>
      </c>
      <c r="H25" s="8" t="s">
        <v>89</v>
      </c>
      <c r="I25" s="8" t="s">
        <v>90</v>
      </c>
      <c r="J25" s="6">
        <v>2</v>
      </c>
      <c r="K25" s="7">
        <v>44727</v>
      </c>
      <c r="L25" s="7">
        <v>45092</v>
      </c>
      <c r="M25" s="16">
        <v>52.142857142857146</v>
      </c>
      <c r="N25" s="2">
        <v>0</v>
      </c>
      <c r="O25" s="8" t="s">
        <v>101</v>
      </c>
    </row>
    <row r="26" spans="1:15" ht="15.6" customHeight="1" thickBot="1" x14ac:dyDescent="0.35">
      <c r="A26" s="4">
        <v>16</v>
      </c>
      <c r="B26" t="s">
        <v>98</v>
      </c>
      <c r="C26" s="2" t="s">
        <v>25</v>
      </c>
      <c r="D26" s="10" t="s">
        <v>105</v>
      </c>
      <c r="E26" s="34" t="s">
        <v>254</v>
      </c>
      <c r="F26" s="2" t="s">
        <v>107</v>
      </c>
      <c r="G26" s="2" t="s">
        <v>108</v>
      </c>
      <c r="H26" s="2" t="s">
        <v>109</v>
      </c>
      <c r="I26" s="2" t="s">
        <v>110</v>
      </c>
      <c r="J26" s="6">
        <v>1</v>
      </c>
      <c r="K26" s="7">
        <v>44927</v>
      </c>
      <c r="L26" s="7">
        <v>45107</v>
      </c>
      <c r="M26" s="16">
        <f t="shared" ref="M26:M28" si="0">(L26-K26)/7</f>
        <v>25.714285714285715</v>
      </c>
      <c r="N26" s="2">
        <v>0</v>
      </c>
      <c r="O26" s="8" t="s">
        <v>111</v>
      </c>
    </row>
    <row r="27" spans="1:15" ht="15.6" customHeight="1" thickBot="1" x14ac:dyDescent="0.35">
      <c r="A27" s="4">
        <v>17</v>
      </c>
      <c r="B27" t="s">
        <v>100</v>
      </c>
      <c r="C27" s="2" t="s">
        <v>25</v>
      </c>
      <c r="D27" s="10" t="s">
        <v>113</v>
      </c>
      <c r="E27" s="2" t="s">
        <v>253</v>
      </c>
      <c r="F27" s="2" t="s">
        <v>114</v>
      </c>
      <c r="G27" s="2" t="s">
        <v>115</v>
      </c>
      <c r="H27" s="2" t="s">
        <v>116</v>
      </c>
      <c r="I27" s="2" t="s">
        <v>117</v>
      </c>
      <c r="J27" s="6">
        <v>1</v>
      </c>
      <c r="K27" s="7">
        <v>44927</v>
      </c>
      <c r="L27" s="7">
        <v>45107</v>
      </c>
      <c r="M27" s="16">
        <f t="shared" si="0"/>
        <v>25.714285714285715</v>
      </c>
      <c r="N27" s="2">
        <v>0</v>
      </c>
      <c r="O27" s="8" t="s">
        <v>118</v>
      </c>
    </row>
    <row r="28" spans="1:15" ht="15.6" customHeight="1" thickBot="1" x14ac:dyDescent="0.35">
      <c r="A28" s="4">
        <v>18</v>
      </c>
      <c r="B28" s="27" t="s">
        <v>102</v>
      </c>
      <c r="C28" s="2" t="s">
        <v>25</v>
      </c>
      <c r="D28" s="10" t="s">
        <v>113</v>
      </c>
      <c r="E28" s="2" t="s">
        <v>253</v>
      </c>
      <c r="F28" s="2" t="s">
        <v>114</v>
      </c>
      <c r="G28" s="2" t="s">
        <v>119</v>
      </c>
      <c r="H28" s="2" t="s">
        <v>120</v>
      </c>
      <c r="I28" s="2" t="s">
        <v>121</v>
      </c>
      <c r="J28" s="6">
        <v>1</v>
      </c>
      <c r="K28" s="7">
        <v>45112</v>
      </c>
      <c r="L28" s="7">
        <v>45137</v>
      </c>
      <c r="M28" s="16">
        <f t="shared" si="0"/>
        <v>3.5714285714285716</v>
      </c>
      <c r="N28" s="2">
        <v>0</v>
      </c>
      <c r="O28" s="8" t="s">
        <v>122</v>
      </c>
    </row>
    <row r="29" spans="1:15" ht="15.6" customHeight="1" thickBot="1" x14ac:dyDescent="0.35">
      <c r="A29" s="4">
        <v>19</v>
      </c>
      <c r="B29" s="27" t="s">
        <v>103</v>
      </c>
      <c r="C29" s="2" t="s">
        <v>25</v>
      </c>
      <c r="D29" s="10" t="s">
        <v>123</v>
      </c>
      <c r="E29" s="2" t="s">
        <v>252</v>
      </c>
      <c r="F29" s="2" t="s">
        <v>124</v>
      </c>
      <c r="G29" s="2" t="s">
        <v>125</v>
      </c>
      <c r="H29" s="2" t="s">
        <v>126</v>
      </c>
      <c r="I29" s="2" t="s">
        <v>127</v>
      </c>
      <c r="J29" s="6">
        <v>1</v>
      </c>
      <c r="K29" s="11">
        <v>44910</v>
      </c>
      <c r="L29" s="11">
        <v>45168</v>
      </c>
      <c r="M29" s="16">
        <v>38</v>
      </c>
      <c r="N29" s="2">
        <v>0</v>
      </c>
      <c r="O29" s="8" t="s">
        <v>128</v>
      </c>
    </row>
    <row r="30" spans="1:15" ht="15" customHeight="1" thickBot="1" x14ac:dyDescent="0.35">
      <c r="A30" s="4">
        <v>20</v>
      </c>
      <c r="B30" s="27" t="s">
        <v>104</v>
      </c>
      <c r="C30" s="2" t="s">
        <v>25</v>
      </c>
      <c r="D30" s="12" t="s">
        <v>129</v>
      </c>
      <c r="E30" s="8" t="s">
        <v>251</v>
      </c>
      <c r="F30" s="8" t="s">
        <v>130</v>
      </c>
      <c r="G30" s="13" t="s">
        <v>131</v>
      </c>
      <c r="H30" s="13" t="s">
        <v>132</v>
      </c>
      <c r="I30" s="13" t="s">
        <v>133</v>
      </c>
      <c r="J30" s="6">
        <v>2</v>
      </c>
      <c r="K30" s="14">
        <v>44969</v>
      </c>
      <c r="L30" s="14">
        <v>45322</v>
      </c>
      <c r="M30" s="16">
        <f t="shared" ref="M30:M32" si="1">(L30-K30)/7</f>
        <v>50.428571428571431</v>
      </c>
      <c r="N30" s="2">
        <v>0</v>
      </c>
      <c r="O30" s="8" t="s">
        <v>134</v>
      </c>
    </row>
    <row r="31" spans="1:15" ht="15" customHeight="1" thickBot="1" x14ac:dyDescent="0.35">
      <c r="A31" s="4">
        <v>21</v>
      </c>
      <c r="B31" s="27" t="s">
        <v>106</v>
      </c>
      <c r="C31" s="2" t="s">
        <v>25</v>
      </c>
      <c r="D31" s="12" t="s">
        <v>135</v>
      </c>
      <c r="E31" s="8" t="s">
        <v>250</v>
      </c>
      <c r="F31" s="8" t="s">
        <v>136</v>
      </c>
      <c r="G31" s="13" t="s">
        <v>84</v>
      </c>
      <c r="H31" s="15" t="s">
        <v>137</v>
      </c>
      <c r="I31" s="13" t="s">
        <v>138</v>
      </c>
      <c r="J31" s="6">
        <v>4</v>
      </c>
      <c r="K31" s="14">
        <v>44938</v>
      </c>
      <c r="L31" s="14">
        <v>45322</v>
      </c>
      <c r="M31" s="16">
        <f t="shared" si="1"/>
        <v>54.857142857142854</v>
      </c>
      <c r="N31" s="2">
        <v>0</v>
      </c>
      <c r="O31" s="8" t="s">
        <v>139</v>
      </c>
    </row>
    <row r="32" spans="1:15" ht="15" customHeight="1" thickBot="1" x14ac:dyDescent="0.35">
      <c r="A32" s="4">
        <v>22</v>
      </c>
      <c r="B32" s="27" t="s">
        <v>112</v>
      </c>
      <c r="C32" s="12" t="s">
        <v>25</v>
      </c>
      <c r="D32" s="12" t="s">
        <v>135</v>
      </c>
      <c r="E32" s="8" t="s">
        <v>249</v>
      </c>
      <c r="F32" s="8" t="s">
        <v>136</v>
      </c>
      <c r="G32" s="13" t="s">
        <v>140</v>
      </c>
      <c r="H32" s="13" t="s">
        <v>140</v>
      </c>
      <c r="I32" s="13" t="s">
        <v>141</v>
      </c>
      <c r="J32" s="6">
        <v>1</v>
      </c>
      <c r="K32" s="14">
        <v>44938</v>
      </c>
      <c r="L32" s="14">
        <v>45322</v>
      </c>
      <c r="M32" s="16">
        <f t="shared" si="1"/>
        <v>54.857142857142854</v>
      </c>
      <c r="N32" s="2">
        <v>0</v>
      </c>
      <c r="O32" s="8" t="s">
        <v>142</v>
      </c>
    </row>
    <row r="33" spans="1:17" ht="15" customHeight="1" thickBot="1" x14ac:dyDescent="0.35">
      <c r="A33" s="4">
        <v>23</v>
      </c>
      <c r="B33" s="27" t="s">
        <v>229</v>
      </c>
      <c r="C33" s="18" t="s">
        <v>25</v>
      </c>
      <c r="D33" s="18" t="s">
        <v>143</v>
      </c>
      <c r="E33" s="19" t="s">
        <v>144</v>
      </c>
      <c r="F33" s="20" t="s">
        <v>145</v>
      </c>
      <c r="G33" s="20" t="s">
        <v>146</v>
      </c>
      <c r="H33" s="20" t="s">
        <v>147</v>
      </c>
      <c r="I33" s="20" t="s">
        <v>148</v>
      </c>
      <c r="J33" s="21">
        <v>1</v>
      </c>
      <c r="K33" s="14">
        <v>45078</v>
      </c>
      <c r="L33" s="14">
        <v>45168</v>
      </c>
      <c r="M33" s="16">
        <v>13</v>
      </c>
      <c r="N33" s="18">
        <v>0</v>
      </c>
      <c r="O33" s="18" t="s">
        <v>263</v>
      </c>
    </row>
    <row r="34" spans="1:17" ht="15" customHeight="1" thickBot="1" x14ac:dyDescent="0.35">
      <c r="A34" s="4">
        <v>24</v>
      </c>
      <c r="B34" s="27" t="s">
        <v>230</v>
      </c>
      <c r="C34" s="18" t="s">
        <v>25</v>
      </c>
      <c r="D34" s="18" t="s">
        <v>143</v>
      </c>
      <c r="E34" s="19" t="s">
        <v>144</v>
      </c>
      <c r="F34" s="20" t="s">
        <v>149</v>
      </c>
      <c r="G34" s="20" t="s">
        <v>146</v>
      </c>
      <c r="H34" s="20" t="s">
        <v>150</v>
      </c>
      <c r="I34" s="20" t="s">
        <v>151</v>
      </c>
      <c r="J34" s="21">
        <v>1</v>
      </c>
      <c r="K34" s="14">
        <v>45170</v>
      </c>
      <c r="L34" s="14">
        <v>45199</v>
      </c>
      <c r="M34" s="16">
        <v>4</v>
      </c>
      <c r="N34" s="18">
        <v>0</v>
      </c>
      <c r="O34" s="18" t="s">
        <v>264</v>
      </c>
    </row>
    <row r="35" spans="1:17" ht="15" customHeight="1" thickBot="1" x14ac:dyDescent="0.35">
      <c r="A35" s="4">
        <v>25</v>
      </c>
      <c r="B35" s="27" t="s">
        <v>231</v>
      </c>
      <c r="C35" s="18" t="s">
        <v>25</v>
      </c>
      <c r="D35" s="18" t="s">
        <v>152</v>
      </c>
      <c r="E35" s="19" t="s">
        <v>153</v>
      </c>
      <c r="F35" s="20" t="s">
        <v>154</v>
      </c>
      <c r="G35" s="31" t="s">
        <v>155</v>
      </c>
      <c r="H35" s="31" t="s">
        <v>155</v>
      </c>
      <c r="I35" s="32" t="s">
        <v>156</v>
      </c>
      <c r="J35" s="22">
        <v>2</v>
      </c>
      <c r="K35" s="14">
        <v>45139</v>
      </c>
      <c r="L35" s="14">
        <v>45270</v>
      </c>
      <c r="M35" s="16">
        <v>19</v>
      </c>
      <c r="N35" s="18">
        <v>0</v>
      </c>
      <c r="O35" s="18" t="s">
        <v>265</v>
      </c>
      <c r="P35" s="24" t="s">
        <v>166</v>
      </c>
      <c r="Q35" s="23"/>
    </row>
    <row r="36" spans="1:17" ht="15" customHeight="1" thickBot="1" x14ac:dyDescent="0.35">
      <c r="A36" s="4">
        <v>26</v>
      </c>
      <c r="B36" s="27" t="s">
        <v>232</v>
      </c>
      <c r="C36" s="18" t="s">
        <v>25</v>
      </c>
      <c r="D36" s="18" t="s">
        <v>152</v>
      </c>
      <c r="E36" s="19" t="s">
        <v>153</v>
      </c>
      <c r="F36" s="20" t="s">
        <v>157</v>
      </c>
      <c r="G36" s="31" t="s">
        <v>158</v>
      </c>
      <c r="H36" s="31" t="s">
        <v>159</v>
      </c>
      <c r="I36" s="32" t="s">
        <v>160</v>
      </c>
      <c r="J36" s="22">
        <v>1</v>
      </c>
      <c r="K36" s="14">
        <v>45139</v>
      </c>
      <c r="L36" s="14">
        <v>45199</v>
      </c>
      <c r="M36" s="16">
        <v>9</v>
      </c>
      <c r="N36" s="18">
        <v>0</v>
      </c>
      <c r="O36" s="18" t="s">
        <v>266</v>
      </c>
      <c r="P36" s="24" t="s">
        <v>166</v>
      </c>
      <c r="Q36" s="23"/>
    </row>
    <row r="37" spans="1:17" ht="15" customHeight="1" thickBot="1" x14ac:dyDescent="0.35">
      <c r="A37" s="4">
        <v>27</v>
      </c>
      <c r="B37" s="27" t="s">
        <v>233</v>
      </c>
      <c r="C37" s="18" t="s">
        <v>25</v>
      </c>
      <c r="D37" s="18" t="s">
        <v>161</v>
      </c>
      <c r="E37" s="38" t="s">
        <v>228</v>
      </c>
      <c r="F37" s="33" t="s">
        <v>165</v>
      </c>
      <c r="G37" s="33" t="s">
        <v>162</v>
      </c>
      <c r="H37" s="33" t="s">
        <v>163</v>
      </c>
      <c r="I37" s="33" t="s">
        <v>164</v>
      </c>
      <c r="J37" s="29">
        <v>1</v>
      </c>
      <c r="K37" s="14">
        <v>45108</v>
      </c>
      <c r="L37" s="14">
        <v>45153</v>
      </c>
      <c r="M37" s="16">
        <v>6</v>
      </c>
      <c r="N37" s="18">
        <v>0</v>
      </c>
      <c r="O37" s="18" t="s">
        <v>267</v>
      </c>
      <c r="P37" s="25" t="s">
        <v>167</v>
      </c>
      <c r="Q37" s="26"/>
    </row>
    <row r="38" spans="1:17" ht="15" customHeight="1" thickBot="1" x14ac:dyDescent="0.35">
      <c r="A38" s="4">
        <v>28</v>
      </c>
      <c r="B38" s="27" t="s">
        <v>234</v>
      </c>
      <c r="C38" s="18" t="s">
        <v>25</v>
      </c>
      <c r="D38" s="18" t="s">
        <v>161</v>
      </c>
      <c r="E38" s="28" t="s">
        <v>168</v>
      </c>
      <c r="F38" s="33" t="s">
        <v>165</v>
      </c>
      <c r="G38" s="33" t="s">
        <v>162</v>
      </c>
      <c r="H38" s="33" t="s">
        <v>169</v>
      </c>
      <c r="I38" s="33" t="s">
        <v>170</v>
      </c>
      <c r="J38" s="29">
        <v>1</v>
      </c>
      <c r="K38" s="14">
        <v>45231</v>
      </c>
      <c r="L38" s="14">
        <v>45260</v>
      </c>
      <c r="M38" s="16">
        <v>4</v>
      </c>
      <c r="N38" s="18">
        <v>0</v>
      </c>
      <c r="O38" s="18" t="s">
        <v>268</v>
      </c>
      <c r="P38" s="25" t="s">
        <v>167</v>
      </c>
      <c r="Q38" s="26"/>
    </row>
    <row r="39" spans="1:17" ht="15" customHeight="1" thickBot="1" x14ac:dyDescent="0.35">
      <c r="A39" s="4">
        <v>29</v>
      </c>
      <c r="B39" s="27" t="s">
        <v>235</v>
      </c>
      <c r="C39" s="18" t="s">
        <v>25</v>
      </c>
      <c r="D39" s="18" t="s">
        <v>172</v>
      </c>
      <c r="E39" s="38" t="s">
        <v>178</v>
      </c>
      <c r="F39" s="33" t="s">
        <v>173</v>
      </c>
      <c r="G39" s="33" t="s">
        <v>174</v>
      </c>
      <c r="H39" s="33" t="s">
        <v>175</v>
      </c>
      <c r="I39" s="33" t="s">
        <v>176</v>
      </c>
      <c r="J39" s="39">
        <v>1</v>
      </c>
      <c r="K39" s="14">
        <v>45108</v>
      </c>
      <c r="L39" s="14">
        <v>45230</v>
      </c>
      <c r="M39" s="16">
        <v>17</v>
      </c>
      <c r="N39" s="18">
        <v>0</v>
      </c>
      <c r="O39" s="18" t="s">
        <v>269</v>
      </c>
      <c r="P39" s="25" t="s">
        <v>177</v>
      </c>
      <c r="Q39" s="26"/>
    </row>
    <row r="40" spans="1:17" ht="15" customHeight="1" thickBot="1" x14ac:dyDescent="0.35">
      <c r="A40" s="4">
        <v>30</v>
      </c>
      <c r="B40" s="27" t="s">
        <v>236</v>
      </c>
      <c r="C40" s="18" t="s">
        <v>25</v>
      </c>
      <c r="D40" s="18" t="s">
        <v>172</v>
      </c>
      <c r="E40" s="28" t="s">
        <v>179</v>
      </c>
      <c r="F40" s="33" t="s">
        <v>173</v>
      </c>
      <c r="G40" s="33" t="s">
        <v>180</v>
      </c>
      <c r="H40" s="33" t="s">
        <v>181</v>
      </c>
      <c r="I40" s="33" t="s">
        <v>182</v>
      </c>
      <c r="J40" s="29">
        <v>1</v>
      </c>
      <c r="K40" s="14">
        <v>45108</v>
      </c>
      <c r="L40" s="14">
        <v>45230</v>
      </c>
      <c r="M40" s="16">
        <v>17</v>
      </c>
      <c r="N40" s="18">
        <v>0</v>
      </c>
      <c r="O40" s="18" t="s">
        <v>270</v>
      </c>
      <c r="P40" s="24" t="s">
        <v>171</v>
      </c>
      <c r="Q40" s="23"/>
    </row>
    <row r="41" spans="1:17" ht="15" customHeight="1" thickBot="1" x14ac:dyDescent="0.35">
      <c r="A41" s="4">
        <v>31</v>
      </c>
      <c r="B41" s="27" t="s">
        <v>237</v>
      </c>
      <c r="C41" s="18" t="s">
        <v>25</v>
      </c>
      <c r="D41" s="18" t="s">
        <v>172</v>
      </c>
      <c r="E41" s="28" t="s">
        <v>179</v>
      </c>
      <c r="F41" s="33" t="s">
        <v>173</v>
      </c>
      <c r="G41" s="33" t="s">
        <v>183</v>
      </c>
      <c r="H41" s="33" t="s">
        <v>184</v>
      </c>
      <c r="I41" s="33" t="s">
        <v>185</v>
      </c>
      <c r="J41" s="29">
        <v>1</v>
      </c>
      <c r="K41" s="14">
        <v>45108</v>
      </c>
      <c r="L41" s="14">
        <v>45230</v>
      </c>
      <c r="M41" s="16">
        <v>17</v>
      </c>
      <c r="N41" s="18">
        <v>0</v>
      </c>
      <c r="O41" s="18" t="s">
        <v>271</v>
      </c>
      <c r="P41" s="24" t="s">
        <v>186</v>
      </c>
      <c r="Q41" s="23"/>
    </row>
    <row r="42" spans="1:17" ht="15" customHeight="1" thickBot="1" x14ac:dyDescent="0.35">
      <c r="A42" s="4">
        <v>32</v>
      </c>
      <c r="B42" s="27" t="s">
        <v>238</v>
      </c>
      <c r="C42" s="18" t="s">
        <v>25</v>
      </c>
      <c r="D42" s="18" t="s">
        <v>172</v>
      </c>
      <c r="E42" s="28" t="s">
        <v>179</v>
      </c>
      <c r="F42" s="33" t="s">
        <v>173</v>
      </c>
      <c r="G42" s="33" t="s">
        <v>187</v>
      </c>
      <c r="H42" s="33" t="s">
        <v>188</v>
      </c>
      <c r="I42" s="33" t="s">
        <v>190</v>
      </c>
      <c r="J42" s="29">
        <v>1</v>
      </c>
      <c r="K42" s="14">
        <v>45231</v>
      </c>
      <c r="L42" s="14">
        <v>45260</v>
      </c>
      <c r="M42" s="16">
        <v>4</v>
      </c>
      <c r="N42" s="18">
        <v>0</v>
      </c>
      <c r="O42" s="18" t="s">
        <v>272</v>
      </c>
      <c r="P42" s="25" t="s">
        <v>177</v>
      </c>
      <c r="Q42" s="26"/>
    </row>
    <row r="43" spans="1:17" ht="15" customHeight="1" thickBot="1" x14ac:dyDescent="0.35">
      <c r="A43" s="4">
        <v>33</v>
      </c>
      <c r="B43" s="27" t="s">
        <v>239</v>
      </c>
      <c r="C43" s="18" t="s">
        <v>25</v>
      </c>
      <c r="D43" s="18" t="s">
        <v>191</v>
      </c>
      <c r="E43" s="38" t="s">
        <v>227</v>
      </c>
      <c r="F43" s="33" t="s">
        <v>192</v>
      </c>
      <c r="G43" s="33" t="s">
        <v>193</v>
      </c>
      <c r="H43" s="33" t="s">
        <v>194</v>
      </c>
      <c r="I43" s="36" t="s">
        <v>189</v>
      </c>
      <c r="J43" s="29">
        <v>1</v>
      </c>
      <c r="K43" s="14">
        <v>45108</v>
      </c>
      <c r="L43" s="14">
        <v>45199</v>
      </c>
      <c r="M43" s="16">
        <v>13</v>
      </c>
      <c r="N43" s="18">
        <v>0</v>
      </c>
      <c r="O43" s="18" t="s">
        <v>273</v>
      </c>
      <c r="P43" s="25" t="s">
        <v>166</v>
      </c>
      <c r="Q43" s="26"/>
    </row>
    <row r="44" spans="1:17" ht="15" customHeight="1" thickBot="1" x14ac:dyDescent="0.35">
      <c r="A44" s="4">
        <v>34</v>
      </c>
      <c r="B44" s="27" t="s">
        <v>240</v>
      </c>
      <c r="C44" s="18" t="s">
        <v>25</v>
      </c>
      <c r="D44" s="18" t="s">
        <v>195</v>
      </c>
      <c r="E44" s="28" t="s">
        <v>196</v>
      </c>
      <c r="F44" s="33" t="s">
        <v>197</v>
      </c>
      <c r="G44" s="33" t="s">
        <v>193</v>
      </c>
      <c r="H44" s="33" t="s">
        <v>194</v>
      </c>
      <c r="I44" s="36" t="s">
        <v>189</v>
      </c>
      <c r="J44" s="29">
        <v>1</v>
      </c>
      <c r="K44" s="14">
        <v>45108</v>
      </c>
      <c r="L44" s="14">
        <v>45199</v>
      </c>
      <c r="M44" s="16">
        <v>13</v>
      </c>
      <c r="N44" s="18">
        <v>0</v>
      </c>
      <c r="O44" s="18" t="s">
        <v>274</v>
      </c>
      <c r="P44" s="24" t="s">
        <v>166</v>
      </c>
      <c r="Q44" s="23"/>
    </row>
    <row r="45" spans="1:17" ht="15" customHeight="1" thickBot="1" x14ac:dyDescent="0.35">
      <c r="A45" s="4">
        <v>35</v>
      </c>
      <c r="B45" s="27" t="s">
        <v>241</v>
      </c>
      <c r="C45" s="18" t="s">
        <v>25</v>
      </c>
      <c r="D45" s="18" t="s">
        <v>195</v>
      </c>
      <c r="E45" s="28" t="s">
        <v>196</v>
      </c>
      <c r="F45" s="33" t="s">
        <v>197</v>
      </c>
      <c r="G45" s="33" t="s">
        <v>198</v>
      </c>
      <c r="H45" s="33" t="s">
        <v>198</v>
      </c>
      <c r="I45" s="36" t="s">
        <v>199</v>
      </c>
      <c r="J45" s="29">
        <v>1</v>
      </c>
      <c r="K45" s="14">
        <v>45097</v>
      </c>
      <c r="L45" s="14">
        <v>45121</v>
      </c>
      <c r="M45" s="16">
        <v>3</v>
      </c>
      <c r="N45" s="18">
        <v>0</v>
      </c>
      <c r="O45" s="18" t="s">
        <v>275</v>
      </c>
      <c r="P45" s="24" t="s">
        <v>166</v>
      </c>
      <c r="Q45" s="23"/>
    </row>
    <row r="46" spans="1:17" ht="15" customHeight="1" thickBot="1" x14ac:dyDescent="0.35">
      <c r="A46" s="4">
        <v>36</v>
      </c>
      <c r="B46" s="27" t="s">
        <v>242</v>
      </c>
      <c r="C46" s="18" t="s">
        <v>25</v>
      </c>
      <c r="D46" s="18" t="s">
        <v>200</v>
      </c>
      <c r="E46" s="40" t="s">
        <v>201</v>
      </c>
      <c r="F46" s="36" t="s">
        <v>202</v>
      </c>
      <c r="G46" s="36" t="s">
        <v>203</v>
      </c>
      <c r="H46" s="36" t="s">
        <v>204</v>
      </c>
      <c r="I46" s="36" t="s">
        <v>205</v>
      </c>
      <c r="J46" s="41">
        <v>1</v>
      </c>
      <c r="K46" s="14">
        <v>45108</v>
      </c>
      <c r="L46" s="14">
        <v>45199</v>
      </c>
      <c r="M46" s="16">
        <v>13</v>
      </c>
      <c r="N46" s="18">
        <v>0</v>
      </c>
      <c r="O46" s="18" t="s">
        <v>276</v>
      </c>
      <c r="P46" s="24" t="s">
        <v>206</v>
      </c>
      <c r="Q46" s="23"/>
    </row>
    <row r="47" spans="1:17" ht="15" customHeight="1" thickBot="1" x14ac:dyDescent="0.35">
      <c r="A47" s="4">
        <v>37</v>
      </c>
      <c r="B47" s="27" t="s">
        <v>243</v>
      </c>
      <c r="C47" s="18" t="s">
        <v>25</v>
      </c>
      <c r="D47" s="18" t="s">
        <v>200</v>
      </c>
      <c r="E47" s="40" t="s">
        <v>201</v>
      </c>
      <c r="F47" s="36" t="s">
        <v>202</v>
      </c>
      <c r="G47" s="36" t="s">
        <v>209</v>
      </c>
      <c r="H47" s="36" t="s">
        <v>207</v>
      </c>
      <c r="I47" s="36" t="s">
        <v>208</v>
      </c>
      <c r="J47" s="41">
        <v>1</v>
      </c>
      <c r="K47" s="14">
        <v>45108</v>
      </c>
      <c r="L47" s="14">
        <v>45137</v>
      </c>
      <c r="M47" s="16">
        <v>4</v>
      </c>
      <c r="N47" s="18">
        <v>0</v>
      </c>
      <c r="O47" s="18" t="s">
        <v>277</v>
      </c>
      <c r="P47" s="25" t="s">
        <v>206</v>
      </c>
      <c r="Q47" s="26"/>
    </row>
    <row r="48" spans="1:17" ht="15" customHeight="1" thickBot="1" x14ac:dyDescent="0.35">
      <c r="A48" s="4">
        <v>38</v>
      </c>
      <c r="B48" s="27" t="s">
        <v>244</v>
      </c>
      <c r="C48" s="18" t="s">
        <v>25</v>
      </c>
      <c r="D48" s="18" t="s">
        <v>200</v>
      </c>
      <c r="E48" s="40" t="s">
        <v>201</v>
      </c>
      <c r="F48" s="36" t="s">
        <v>202</v>
      </c>
      <c r="G48" s="36" t="s">
        <v>212</v>
      </c>
      <c r="H48" s="36" t="s">
        <v>210</v>
      </c>
      <c r="I48" s="36" t="s">
        <v>211</v>
      </c>
      <c r="J48" s="41">
        <v>1</v>
      </c>
      <c r="K48" s="14">
        <v>45108</v>
      </c>
      <c r="L48" s="14">
        <v>45137</v>
      </c>
      <c r="M48" s="16">
        <v>4</v>
      </c>
      <c r="N48" s="18">
        <v>0</v>
      </c>
      <c r="O48" s="18" t="s">
        <v>278</v>
      </c>
      <c r="P48" s="25" t="s">
        <v>206</v>
      </c>
      <c r="Q48" s="26"/>
    </row>
    <row r="49" spans="1:17" ht="15" customHeight="1" thickBot="1" x14ac:dyDescent="0.35">
      <c r="A49" s="4">
        <v>39</v>
      </c>
      <c r="B49" s="27" t="s">
        <v>245</v>
      </c>
      <c r="C49" s="18" t="s">
        <v>25</v>
      </c>
      <c r="D49" s="18" t="s">
        <v>200</v>
      </c>
      <c r="E49" s="40" t="s">
        <v>201</v>
      </c>
      <c r="F49" s="36" t="s">
        <v>202</v>
      </c>
      <c r="G49" s="36" t="s">
        <v>212</v>
      </c>
      <c r="H49" s="36" t="s">
        <v>213</v>
      </c>
      <c r="I49" s="36" t="s">
        <v>214</v>
      </c>
      <c r="J49" s="41">
        <v>1</v>
      </c>
      <c r="K49" s="14">
        <v>45139</v>
      </c>
      <c r="L49" s="14">
        <v>45199</v>
      </c>
      <c r="M49" s="16">
        <v>9</v>
      </c>
      <c r="N49" s="18">
        <v>0</v>
      </c>
      <c r="O49" s="18" t="s">
        <v>279</v>
      </c>
      <c r="P49" s="25" t="s">
        <v>206</v>
      </c>
      <c r="Q49" s="26"/>
    </row>
    <row r="50" spans="1:17" ht="15" customHeight="1" thickBot="1" x14ac:dyDescent="0.35">
      <c r="A50" s="4">
        <v>40</v>
      </c>
      <c r="B50" s="27" t="s">
        <v>246</v>
      </c>
      <c r="C50" s="18" t="s">
        <v>25</v>
      </c>
      <c r="D50" s="18" t="s">
        <v>200</v>
      </c>
      <c r="E50" s="40" t="s">
        <v>201</v>
      </c>
      <c r="F50" s="36" t="s">
        <v>202</v>
      </c>
      <c r="G50" s="36" t="s">
        <v>215</v>
      </c>
      <c r="H50" s="36" t="s">
        <v>216</v>
      </c>
      <c r="I50" s="36" t="s">
        <v>217</v>
      </c>
      <c r="J50" s="41">
        <v>1</v>
      </c>
      <c r="K50" s="14">
        <v>45139</v>
      </c>
      <c r="L50" s="14">
        <v>45337</v>
      </c>
      <c r="M50" s="16">
        <v>28</v>
      </c>
      <c r="N50" s="18">
        <v>0</v>
      </c>
      <c r="O50" s="18" t="s">
        <v>280</v>
      </c>
      <c r="P50" s="24" t="s">
        <v>206</v>
      </c>
      <c r="Q50" s="23"/>
    </row>
    <row r="51" spans="1:17" ht="15" customHeight="1" thickBot="1" x14ac:dyDescent="0.35">
      <c r="A51" s="4">
        <v>41</v>
      </c>
      <c r="B51" s="27" t="s">
        <v>247</v>
      </c>
      <c r="C51" s="18" t="s">
        <v>25</v>
      </c>
      <c r="D51" s="18" t="s">
        <v>200</v>
      </c>
      <c r="E51" s="40" t="s">
        <v>201</v>
      </c>
      <c r="F51" s="36" t="s">
        <v>202</v>
      </c>
      <c r="G51" s="36" t="s">
        <v>218</v>
      </c>
      <c r="H51" s="36" t="s">
        <v>219</v>
      </c>
      <c r="I51" s="36" t="s">
        <v>220</v>
      </c>
      <c r="J51" s="41">
        <v>1</v>
      </c>
      <c r="K51" s="14">
        <v>45108</v>
      </c>
      <c r="L51" s="14">
        <v>45199</v>
      </c>
      <c r="M51" s="16">
        <v>13</v>
      </c>
      <c r="N51" s="18">
        <v>0</v>
      </c>
      <c r="O51" s="18" t="s">
        <v>281</v>
      </c>
      <c r="P51" s="24" t="s">
        <v>206</v>
      </c>
      <c r="Q51" s="23"/>
    </row>
    <row r="52" spans="1:17" ht="15" customHeight="1" thickBot="1" x14ac:dyDescent="0.35">
      <c r="A52" s="4">
        <v>42</v>
      </c>
      <c r="B52" s="27" t="s">
        <v>248</v>
      </c>
      <c r="C52" s="18" t="s">
        <v>25</v>
      </c>
      <c r="D52" s="18" t="s">
        <v>221</v>
      </c>
      <c r="E52" s="38" t="s">
        <v>226</v>
      </c>
      <c r="F52" s="33" t="s">
        <v>222</v>
      </c>
      <c r="G52" s="36" t="s">
        <v>223</v>
      </c>
      <c r="H52" s="36" t="s">
        <v>224</v>
      </c>
      <c r="I52" s="33" t="s">
        <v>225</v>
      </c>
      <c r="J52" s="42">
        <v>1</v>
      </c>
      <c r="K52" s="14">
        <v>45108</v>
      </c>
      <c r="L52" s="14">
        <v>45169</v>
      </c>
      <c r="M52" s="16">
        <v>9</v>
      </c>
      <c r="N52" s="18">
        <v>0</v>
      </c>
      <c r="O52" s="18" t="s">
        <v>282</v>
      </c>
      <c r="P52" s="30" t="s">
        <v>171</v>
      </c>
      <c r="Q52" s="26"/>
    </row>
    <row r="350714" spans="1:1" x14ac:dyDescent="0.3">
      <c r="A350714" t="s">
        <v>25</v>
      </c>
    </row>
    <row r="350715" spans="1:1" x14ac:dyDescent="0.3">
      <c r="A350715" t="s">
        <v>26</v>
      </c>
    </row>
  </sheetData>
  <mergeCells count="1">
    <mergeCell ref="B8:O8"/>
  </mergeCells>
  <phoneticPr fontId="7" type="noConversion"/>
  <dataValidations xWindow="394" yWindow="696" count="14">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32 G26:H29 G30:G32 G11:G25"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0:H31 H11:H25" xr:uid="{00000000-0002-0000-00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2" xr:uid="{0157B9BB-25A5-4895-B989-8110B579EBE5}">
      <formula1>$A$350715:$A$350717</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L29 K11:K32" xr:uid="{00000000-0002-0000-00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xr:uid="{E82E9C97-A951-495B-9C1A-55EF282F6289}">
      <formula1>$A$350731:$A$350733</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8" xr:uid="{00000000-0002-0000-00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2" xr:uid="{00000000-0002-0000-0000-000003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2"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2"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2"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2"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2"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2"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2" xr:uid="{00000000-0002-0000-0000-00000C000000}">
      <formula1>0</formula1>
      <formula2>390</formula2>
    </dataValidation>
  </dataValidations>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Nestor Enrique Valdivieso Acevedo</cp:lastModifiedBy>
  <dcterms:created xsi:type="dcterms:W3CDTF">2023-05-23T13:23:58Z</dcterms:created>
  <dcterms:modified xsi:type="dcterms:W3CDTF">2023-06-06T20:01:27Z</dcterms:modified>
</cp:coreProperties>
</file>